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<sst xmlns="http://schemas.openxmlformats.org/spreadsheetml/2006/main" count="169" uniqueCount="85">
  <si>
    <t>2019年度全省公开招聘卫生专业技术人员井冈山拟聘用人员情况表</t>
  </si>
  <si>
    <t>序号</t>
  </si>
  <si>
    <t>姓名</t>
  </si>
  <si>
    <t>身份证号</t>
  </si>
  <si>
    <t>毕业院校</t>
  </si>
  <si>
    <t>学历</t>
  </si>
  <si>
    <t>专业</t>
  </si>
  <si>
    <t>笔试成绩</t>
  </si>
  <si>
    <t>面试成绩</t>
  </si>
  <si>
    <t>综合成绩</t>
  </si>
  <si>
    <t>体检情况</t>
  </si>
  <si>
    <t>拟分配单位</t>
  </si>
  <si>
    <t>吴映明</t>
  </si>
  <si>
    <t>430602199511232513</t>
  </si>
  <si>
    <t>南华大学船山学院</t>
  </si>
  <si>
    <t>本科</t>
  </si>
  <si>
    <t>预防医学</t>
  </si>
  <si>
    <t>合格</t>
  </si>
  <si>
    <t>井冈山市疾控预防控制中心</t>
  </si>
  <si>
    <t>戴 上</t>
  </si>
  <si>
    <t>431027199308280021</t>
  </si>
  <si>
    <t>长沙医学院</t>
  </si>
  <si>
    <t>临床医学</t>
  </si>
  <si>
    <t>吴 涛</t>
  </si>
  <si>
    <t>362430199612152617</t>
  </si>
  <si>
    <t>南昌大学</t>
  </si>
  <si>
    <t>专科</t>
  </si>
  <si>
    <t>井冈山市妇幼保健计划生育服务中心</t>
  </si>
  <si>
    <t>邹根辉</t>
  </si>
  <si>
    <t>362427199610122811</t>
  </si>
  <si>
    <t>陈 静</t>
  </si>
  <si>
    <t>362402199507031041</t>
  </si>
  <si>
    <t>江西医学高等专科学校</t>
  </si>
  <si>
    <t>尹 钦</t>
  </si>
  <si>
    <t>362432199707131512</t>
  </si>
  <si>
    <t>井冈山市龙市镇社区卫生服务中心</t>
  </si>
  <si>
    <t>廖先啟</t>
  </si>
  <si>
    <t>36073219990118003X</t>
  </si>
  <si>
    <t>江西卫生职业学院</t>
  </si>
  <si>
    <t>薛开盛</t>
  </si>
  <si>
    <t>362402199907181516</t>
  </si>
  <si>
    <t>茨坪社区卫生服务中心</t>
  </si>
  <si>
    <t>袁招莲</t>
  </si>
  <si>
    <t>362422199711193529</t>
  </si>
  <si>
    <t>刘 涛</t>
  </si>
  <si>
    <t>362402199308071518</t>
  </si>
  <si>
    <t>李国栋</t>
  </si>
  <si>
    <t>362402199811240016</t>
  </si>
  <si>
    <t>南昌大学抚州医学院</t>
  </si>
  <si>
    <t>刘圣尧</t>
  </si>
  <si>
    <t>362430199311176359</t>
  </si>
  <si>
    <t>罗文韬</t>
  </si>
  <si>
    <t>36240219960824103X</t>
  </si>
  <si>
    <t>唐俊斌</t>
  </si>
  <si>
    <t>362427199809043619</t>
  </si>
  <si>
    <t>临床医学（全科方向）</t>
  </si>
  <si>
    <t>肖雅洁</t>
  </si>
  <si>
    <t>362426199608110022</t>
  </si>
  <si>
    <t>欧阳鹏</t>
  </si>
  <si>
    <t>360732199709124118</t>
  </si>
  <si>
    <t>茨坪红军南路社区卫生服务站</t>
  </si>
  <si>
    <t>谢 俊</t>
  </si>
  <si>
    <t>360828199503013210</t>
  </si>
  <si>
    <t>郭 玲</t>
  </si>
  <si>
    <t>362427199606260322</t>
  </si>
  <si>
    <t>昆明医科大学海源学院</t>
  </si>
  <si>
    <t>井冈山市人民医院</t>
  </si>
  <si>
    <t>谭青楷</t>
  </si>
  <si>
    <t>360105199108142810</t>
  </si>
  <si>
    <t>赣南医学院</t>
  </si>
  <si>
    <t>康复治疗学</t>
  </si>
  <si>
    <t>赖佳玮</t>
  </si>
  <si>
    <t>362432199407281519</t>
  </si>
  <si>
    <t>李江平</t>
  </si>
  <si>
    <t>362428199302067722</t>
  </si>
  <si>
    <t>王阿新</t>
  </si>
  <si>
    <t>362430199712150029</t>
  </si>
  <si>
    <t>肖震东</t>
  </si>
  <si>
    <t>362432199303080018</t>
  </si>
  <si>
    <t>井冈山市第二人民医院</t>
  </si>
  <si>
    <t>贺 宁</t>
  </si>
  <si>
    <t>362432199409060023</t>
  </si>
  <si>
    <t>医学影像</t>
  </si>
  <si>
    <t>陈 榕</t>
  </si>
  <si>
    <t>362425199701190024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</si>
</sst>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6" borderId="6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2" borderId="2" xfId="47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2" borderId="2" xfId="47" applyNumberFormat="1" applyFont="1" applyFill="1" applyBorder="1" applyAlignment="1">
      <alignment horizontal="center" vertical="center" wrapText="1"/>
    </xf>
    <xf numFmtId="176" fontId="7" fillId="0" borderId="2" xfId="47" applyNumberFormat="1" applyFont="1" applyFill="1" applyBorder="1" applyAlignment="1">
      <alignment horizontal="center" vertical="center" wrapText="1"/>
    </xf>
    <xf numFmtId="49" fontId="7" fillId="0" borderId="2" xfId="47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50" applyFont="1">
      <alignment vertical="center"/>
    </xf>
    <xf numFmtId="49" fontId="12" fillId="0" borderId="2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7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selection activeCell="K3" sqref="K3:K4"/>
    </sheetView>
  </sheetViews>
  <sheetFormatPr defaultColWidth="9" defaultRowHeight="13.5"/>
  <cols>
    <col min="1" max="1" width="5.75" customWidth="1"/>
    <col min="2" max="2" width="8.375" customWidth="1"/>
    <col min="3" max="3" width="20.125" customWidth="1"/>
    <col min="4" max="4" width="21.25" customWidth="1"/>
    <col min="5" max="5" width="6.75" customWidth="1"/>
    <col min="6" max="6" width="12.5" customWidth="1"/>
    <col min="10" max="10" width="9" style="1"/>
    <col min="11" max="11" width="23" style="1" customWidth="1"/>
  </cols>
  <sheetData>
    <row r="1" ht="32.2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.95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6" t="s">
        <v>10</v>
      </c>
      <c r="K2" s="17" t="s">
        <v>11</v>
      </c>
    </row>
    <row r="3" ht="24.95" customHeight="1" spans="1:11">
      <c r="A3" s="4">
        <v>1</v>
      </c>
      <c r="B3" s="6" t="s">
        <v>12</v>
      </c>
      <c r="C3" s="7" t="s">
        <v>13</v>
      </c>
      <c r="D3" s="8" t="s">
        <v>14</v>
      </c>
      <c r="E3" s="8" t="s">
        <v>15</v>
      </c>
      <c r="F3" s="8" t="s">
        <v>16</v>
      </c>
      <c r="G3" s="9">
        <v>175</v>
      </c>
      <c r="H3" s="9">
        <v>72.6</v>
      </c>
      <c r="I3" s="9">
        <f>G3*(60/300)+H3*(40/100)</f>
        <v>64.04</v>
      </c>
      <c r="J3" s="4" t="s">
        <v>17</v>
      </c>
      <c r="K3" s="7" t="s">
        <v>18</v>
      </c>
    </row>
    <row r="4" ht="24.95" customHeight="1" spans="1:11">
      <c r="A4" s="4">
        <v>2</v>
      </c>
      <c r="B4" s="6" t="s">
        <v>19</v>
      </c>
      <c r="C4" s="7" t="s">
        <v>20</v>
      </c>
      <c r="D4" s="6" t="s">
        <v>21</v>
      </c>
      <c r="E4" s="6" t="s">
        <v>15</v>
      </c>
      <c r="F4" s="8" t="s">
        <v>22</v>
      </c>
      <c r="G4" s="9">
        <v>176.2</v>
      </c>
      <c r="H4" s="9">
        <v>68</v>
      </c>
      <c r="I4" s="9">
        <f t="shared" ref="I4:I27" si="0">G4*(60/300)+H4*(40/100)</f>
        <v>62.44</v>
      </c>
      <c r="J4" s="4" t="s">
        <v>17</v>
      </c>
      <c r="K4" s="7"/>
    </row>
    <row r="5" ht="24.95" customHeight="1" spans="1:11">
      <c r="A5" s="4">
        <v>3</v>
      </c>
      <c r="B5" s="6" t="s">
        <v>23</v>
      </c>
      <c r="C5" s="10" t="s">
        <v>24</v>
      </c>
      <c r="D5" s="8" t="s">
        <v>25</v>
      </c>
      <c r="E5" s="8" t="s">
        <v>26</v>
      </c>
      <c r="F5" s="8" t="s">
        <v>22</v>
      </c>
      <c r="G5" s="9">
        <v>178.7</v>
      </c>
      <c r="H5" s="9">
        <v>83.4</v>
      </c>
      <c r="I5" s="9">
        <f t="shared" si="0"/>
        <v>69.1</v>
      </c>
      <c r="J5" s="4" t="s">
        <v>17</v>
      </c>
      <c r="K5" s="7" t="s">
        <v>27</v>
      </c>
    </row>
    <row r="6" ht="24.95" customHeight="1" spans="1:11">
      <c r="A6" s="4">
        <v>4</v>
      </c>
      <c r="B6" s="6" t="s">
        <v>28</v>
      </c>
      <c r="C6" s="10" t="s">
        <v>29</v>
      </c>
      <c r="D6" s="8" t="s">
        <v>25</v>
      </c>
      <c r="E6" s="8" t="s">
        <v>26</v>
      </c>
      <c r="F6" s="8" t="s">
        <v>22</v>
      </c>
      <c r="G6" s="9">
        <v>148.3</v>
      </c>
      <c r="H6" s="9">
        <v>69.4</v>
      </c>
      <c r="I6" s="9">
        <f t="shared" si="0"/>
        <v>57.42</v>
      </c>
      <c r="J6" s="4" t="s">
        <v>17</v>
      </c>
      <c r="K6" s="7"/>
    </row>
    <row r="7" ht="24.95" customHeight="1" spans="1:11">
      <c r="A7" s="4">
        <v>5</v>
      </c>
      <c r="B7" s="11" t="s">
        <v>30</v>
      </c>
      <c r="C7" s="7" t="s">
        <v>31</v>
      </c>
      <c r="D7" s="12" t="s">
        <v>32</v>
      </c>
      <c r="E7" s="12" t="s">
        <v>26</v>
      </c>
      <c r="F7" s="12" t="s">
        <v>22</v>
      </c>
      <c r="G7" s="13">
        <v>138.2</v>
      </c>
      <c r="H7" s="13">
        <v>62.4</v>
      </c>
      <c r="I7" s="9">
        <f t="shared" si="0"/>
        <v>52.6</v>
      </c>
      <c r="J7" s="4" t="s">
        <v>17</v>
      </c>
      <c r="K7" s="7"/>
    </row>
    <row r="8" ht="24.95" customHeight="1" spans="1:14">
      <c r="A8" s="4">
        <v>6</v>
      </c>
      <c r="B8" s="11" t="s">
        <v>33</v>
      </c>
      <c r="C8" s="7" t="s">
        <v>34</v>
      </c>
      <c r="D8" s="12" t="s">
        <v>32</v>
      </c>
      <c r="E8" s="12" t="s">
        <v>26</v>
      </c>
      <c r="F8" s="12" t="s">
        <v>22</v>
      </c>
      <c r="G8" s="13">
        <v>122.7</v>
      </c>
      <c r="H8" s="13">
        <v>60.6</v>
      </c>
      <c r="I8" s="9">
        <f t="shared" si="0"/>
        <v>48.78</v>
      </c>
      <c r="J8" s="4" t="s">
        <v>17</v>
      </c>
      <c r="K8" s="7" t="s">
        <v>35</v>
      </c>
      <c r="N8" s="18"/>
    </row>
    <row r="9" ht="24.95" customHeight="1" spans="1:11">
      <c r="A9" s="4">
        <v>7</v>
      </c>
      <c r="B9" s="11" t="s">
        <v>36</v>
      </c>
      <c r="C9" s="7" t="s">
        <v>37</v>
      </c>
      <c r="D9" s="11" t="s">
        <v>38</v>
      </c>
      <c r="E9" s="11" t="s">
        <v>26</v>
      </c>
      <c r="F9" s="12" t="s">
        <v>22</v>
      </c>
      <c r="G9" s="13">
        <v>135.9</v>
      </c>
      <c r="H9" s="13">
        <v>72</v>
      </c>
      <c r="I9" s="9">
        <f t="shared" si="0"/>
        <v>55.98</v>
      </c>
      <c r="J9" s="4" t="s">
        <v>17</v>
      </c>
      <c r="K9" s="7"/>
    </row>
    <row r="10" ht="24.95" customHeight="1" spans="1:11">
      <c r="A10" s="4">
        <v>8</v>
      </c>
      <c r="B10" s="6" t="s">
        <v>39</v>
      </c>
      <c r="C10" s="10" t="s">
        <v>40</v>
      </c>
      <c r="D10" s="12" t="s">
        <v>32</v>
      </c>
      <c r="E10" s="11" t="s">
        <v>26</v>
      </c>
      <c r="F10" s="12" t="s">
        <v>22</v>
      </c>
      <c r="G10" s="9">
        <v>151.1</v>
      </c>
      <c r="H10" s="9">
        <v>67.4</v>
      </c>
      <c r="I10" s="9">
        <f t="shared" si="0"/>
        <v>57.18</v>
      </c>
      <c r="J10" s="4" t="s">
        <v>17</v>
      </c>
      <c r="K10" s="19" t="s">
        <v>41</v>
      </c>
    </row>
    <row r="11" ht="24.95" customHeight="1" spans="1:11">
      <c r="A11" s="4">
        <v>9</v>
      </c>
      <c r="B11" s="6" t="s">
        <v>42</v>
      </c>
      <c r="C11" s="10" t="s">
        <v>43</v>
      </c>
      <c r="D11" s="12" t="s">
        <v>25</v>
      </c>
      <c r="E11" s="12" t="s">
        <v>26</v>
      </c>
      <c r="F11" s="12" t="s">
        <v>22</v>
      </c>
      <c r="G11" s="9">
        <v>144.4</v>
      </c>
      <c r="H11" s="9">
        <v>66</v>
      </c>
      <c r="I11" s="9">
        <f t="shared" si="0"/>
        <v>55.28</v>
      </c>
      <c r="J11" s="4" t="s">
        <v>17</v>
      </c>
      <c r="K11" s="7"/>
    </row>
    <row r="12" ht="24.95" customHeight="1" spans="1:11">
      <c r="A12" s="4">
        <v>10</v>
      </c>
      <c r="B12" s="6" t="s">
        <v>44</v>
      </c>
      <c r="C12" s="10" t="s">
        <v>45</v>
      </c>
      <c r="D12" s="12" t="s">
        <v>25</v>
      </c>
      <c r="E12" s="12" t="s">
        <v>26</v>
      </c>
      <c r="F12" s="12" t="s">
        <v>22</v>
      </c>
      <c r="G12" s="9">
        <v>144.2</v>
      </c>
      <c r="H12" s="9">
        <v>64.8</v>
      </c>
      <c r="I12" s="9">
        <f t="shared" si="0"/>
        <v>54.76</v>
      </c>
      <c r="J12" s="4" t="s">
        <v>17</v>
      </c>
      <c r="K12" s="7"/>
    </row>
    <row r="13" ht="24.95" customHeight="1" spans="1:11">
      <c r="A13" s="4">
        <v>11</v>
      </c>
      <c r="B13" s="6" t="s">
        <v>46</v>
      </c>
      <c r="C13" s="10" t="s">
        <v>47</v>
      </c>
      <c r="D13" s="12" t="s">
        <v>48</v>
      </c>
      <c r="E13" s="12" t="s">
        <v>26</v>
      </c>
      <c r="F13" s="12" t="s">
        <v>22</v>
      </c>
      <c r="G13" s="9">
        <v>144.1</v>
      </c>
      <c r="H13" s="9">
        <v>70.2</v>
      </c>
      <c r="I13" s="9">
        <f t="shared" si="0"/>
        <v>56.9</v>
      </c>
      <c r="J13" s="4" t="s">
        <v>17</v>
      </c>
      <c r="K13" s="7"/>
    </row>
    <row r="14" ht="24.95" customHeight="1" spans="1:11">
      <c r="A14" s="4">
        <v>12</v>
      </c>
      <c r="B14" s="11" t="s">
        <v>49</v>
      </c>
      <c r="C14" s="7" t="s">
        <v>50</v>
      </c>
      <c r="D14" s="12" t="s">
        <v>25</v>
      </c>
      <c r="E14" s="12" t="s">
        <v>26</v>
      </c>
      <c r="F14" s="12" t="s">
        <v>22</v>
      </c>
      <c r="G14" s="13">
        <v>137.1</v>
      </c>
      <c r="H14" s="13">
        <v>70</v>
      </c>
      <c r="I14" s="9">
        <f t="shared" si="0"/>
        <v>55.42</v>
      </c>
      <c r="J14" s="4" t="s">
        <v>17</v>
      </c>
      <c r="K14" s="7"/>
    </row>
    <row r="15" ht="24.95" customHeight="1" spans="1:11">
      <c r="A15" s="4">
        <v>13</v>
      </c>
      <c r="B15" s="11" t="s">
        <v>51</v>
      </c>
      <c r="C15" s="7" t="s">
        <v>52</v>
      </c>
      <c r="D15" s="12" t="s">
        <v>25</v>
      </c>
      <c r="E15" s="12" t="s">
        <v>26</v>
      </c>
      <c r="F15" s="12" t="s">
        <v>22</v>
      </c>
      <c r="G15" s="13">
        <v>143</v>
      </c>
      <c r="H15" s="13">
        <v>65</v>
      </c>
      <c r="I15" s="9">
        <f t="shared" si="0"/>
        <v>54.6</v>
      </c>
      <c r="J15" s="4" t="s">
        <v>17</v>
      </c>
      <c r="K15" s="7"/>
    </row>
    <row r="16" ht="28.5" customHeight="1" spans="1:11">
      <c r="A16" s="4">
        <v>14</v>
      </c>
      <c r="B16" s="11" t="s">
        <v>53</v>
      </c>
      <c r="C16" s="7" t="s">
        <v>54</v>
      </c>
      <c r="D16" s="12" t="s">
        <v>48</v>
      </c>
      <c r="E16" s="12" t="s">
        <v>26</v>
      </c>
      <c r="F16" s="12" t="s">
        <v>55</v>
      </c>
      <c r="G16" s="13">
        <v>141</v>
      </c>
      <c r="H16" s="13">
        <v>63.6</v>
      </c>
      <c r="I16" s="9">
        <f t="shared" si="0"/>
        <v>53.64</v>
      </c>
      <c r="J16" s="4" t="s">
        <v>17</v>
      </c>
      <c r="K16" s="7"/>
    </row>
    <row r="17" ht="24.95" customHeight="1" spans="1:11">
      <c r="A17" s="4">
        <v>15</v>
      </c>
      <c r="B17" s="11" t="s">
        <v>56</v>
      </c>
      <c r="C17" s="7" t="s">
        <v>57</v>
      </c>
      <c r="D17" s="12" t="s">
        <v>32</v>
      </c>
      <c r="E17" s="12" t="s">
        <v>26</v>
      </c>
      <c r="F17" s="12" t="s">
        <v>22</v>
      </c>
      <c r="G17" s="13">
        <v>123.7</v>
      </c>
      <c r="H17" s="13">
        <v>66.6</v>
      </c>
      <c r="I17" s="9">
        <f t="shared" si="0"/>
        <v>51.38</v>
      </c>
      <c r="J17" s="4" t="s">
        <v>17</v>
      </c>
      <c r="K17" s="7"/>
    </row>
    <row r="18" ht="24.95" customHeight="1" spans="1:11">
      <c r="A18" s="4">
        <v>16</v>
      </c>
      <c r="B18" s="11" t="s">
        <v>58</v>
      </c>
      <c r="C18" s="7" t="s">
        <v>59</v>
      </c>
      <c r="D18" s="12" t="s">
        <v>32</v>
      </c>
      <c r="E18" s="12" t="s">
        <v>26</v>
      </c>
      <c r="F18" s="12" t="s">
        <v>22</v>
      </c>
      <c r="G18" s="13">
        <v>123.9</v>
      </c>
      <c r="H18" s="13">
        <v>65.8</v>
      </c>
      <c r="I18" s="9">
        <f t="shared" si="0"/>
        <v>51.1</v>
      </c>
      <c r="J18" s="4" t="s">
        <v>17</v>
      </c>
      <c r="K18" s="7" t="s">
        <v>60</v>
      </c>
    </row>
    <row r="19" ht="24.95" customHeight="1" spans="1:11">
      <c r="A19" s="4">
        <v>17</v>
      </c>
      <c r="B19" s="11" t="s">
        <v>61</v>
      </c>
      <c r="C19" s="7" t="s">
        <v>62</v>
      </c>
      <c r="D19" s="12" t="s">
        <v>32</v>
      </c>
      <c r="E19" s="12" t="s">
        <v>26</v>
      </c>
      <c r="F19" s="12" t="s">
        <v>22</v>
      </c>
      <c r="G19" s="13">
        <v>121.5</v>
      </c>
      <c r="H19" s="13">
        <v>63.2</v>
      </c>
      <c r="I19" s="9">
        <f t="shared" si="0"/>
        <v>49.58</v>
      </c>
      <c r="J19" s="4" t="s">
        <v>17</v>
      </c>
      <c r="K19" s="7"/>
    </row>
    <row r="20" ht="24.95" customHeight="1" spans="1:11">
      <c r="A20" s="4">
        <v>18</v>
      </c>
      <c r="B20" s="11" t="s">
        <v>63</v>
      </c>
      <c r="C20" s="7" t="s">
        <v>64</v>
      </c>
      <c r="D20" s="12" t="s">
        <v>65</v>
      </c>
      <c r="E20" s="12" t="s">
        <v>15</v>
      </c>
      <c r="F20" s="12" t="s">
        <v>22</v>
      </c>
      <c r="G20" s="13">
        <v>180.6</v>
      </c>
      <c r="H20" s="13">
        <v>67.3</v>
      </c>
      <c r="I20" s="9">
        <f t="shared" si="0"/>
        <v>63.04</v>
      </c>
      <c r="J20" s="4" t="s">
        <v>17</v>
      </c>
      <c r="K20" s="7" t="s">
        <v>66</v>
      </c>
    </row>
    <row r="21" ht="24.95" customHeight="1" spans="1:11">
      <c r="A21" s="4">
        <v>19</v>
      </c>
      <c r="B21" s="11" t="s">
        <v>67</v>
      </c>
      <c r="C21" s="14" t="s">
        <v>68</v>
      </c>
      <c r="D21" s="11" t="s">
        <v>69</v>
      </c>
      <c r="E21" s="12" t="s">
        <v>15</v>
      </c>
      <c r="F21" s="11" t="s">
        <v>70</v>
      </c>
      <c r="G21" s="15">
        <v>141.1</v>
      </c>
      <c r="H21" s="15">
        <v>66.4</v>
      </c>
      <c r="I21" s="9">
        <f t="shared" si="0"/>
        <v>54.78</v>
      </c>
      <c r="J21" s="4" t="s">
        <v>17</v>
      </c>
      <c r="K21" s="7"/>
    </row>
    <row r="22" ht="24.95" customHeight="1" spans="1:11">
      <c r="A22" s="4">
        <v>20</v>
      </c>
      <c r="B22" s="11" t="s">
        <v>71</v>
      </c>
      <c r="C22" s="7" t="s">
        <v>72</v>
      </c>
      <c r="D22" s="12" t="s">
        <v>32</v>
      </c>
      <c r="E22" s="12" t="s">
        <v>26</v>
      </c>
      <c r="F22" s="12" t="s">
        <v>22</v>
      </c>
      <c r="G22" s="13">
        <v>147.6</v>
      </c>
      <c r="H22" s="13">
        <v>66</v>
      </c>
      <c r="I22" s="9">
        <f t="shared" si="0"/>
        <v>55.92</v>
      </c>
      <c r="J22" s="4" t="s">
        <v>17</v>
      </c>
      <c r="K22" s="7"/>
    </row>
    <row r="23" ht="24.95" customHeight="1" spans="1:11">
      <c r="A23" s="4">
        <v>21</v>
      </c>
      <c r="B23" s="11" t="s">
        <v>73</v>
      </c>
      <c r="C23" s="7" t="s">
        <v>74</v>
      </c>
      <c r="D23" s="12" t="s">
        <v>25</v>
      </c>
      <c r="E23" s="12" t="s">
        <v>26</v>
      </c>
      <c r="F23" s="12" t="s">
        <v>22</v>
      </c>
      <c r="G23" s="13">
        <v>140.8</v>
      </c>
      <c r="H23" s="13">
        <v>62.2</v>
      </c>
      <c r="I23" s="9">
        <f t="shared" si="0"/>
        <v>53.04</v>
      </c>
      <c r="J23" s="4" t="s">
        <v>17</v>
      </c>
      <c r="K23" s="7"/>
    </row>
    <row r="24" ht="24.95" customHeight="1" spans="1:11">
      <c r="A24" s="4">
        <v>22</v>
      </c>
      <c r="B24" s="11" t="s">
        <v>75</v>
      </c>
      <c r="C24" s="7" t="s">
        <v>76</v>
      </c>
      <c r="D24" s="12" t="s">
        <v>32</v>
      </c>
      <c r="E24" s="12" t="s">
        <v>26</v>
      </c>
      <c r="F24" s="12" t="s">
        <v>22</v>
      </c>
      <c r="G24" s="13">
        <v>143.3</v>
      </c>
      <c r="H24" s="13">
        <v>69.2</v>
      </c>
      <c r="I24" s="9">
        <f t="shared" si="0"/>
        <v>56.34</v>
      </c>
      <c r="J24" s="4" t="s">
        <v>17</v>
      </c>
      <c r="K24" s="7"/>
    </row>
    <row r="25" ht="24.95" customHeight="1" spans="1:11">
      <c r="A25" s="4">
        <v>23</v>
      </c>
      <c r="B25" s="11" t="s">
        <v>77</v>
      </c>
      <c r="C25" s="7" t="s">
        <v>78</v>
      </c>
      <c r="D25" s="12" t="s">
        <v>25</v>
      </c>
      <c r="E25" s="12" t="s">
        <v>26</v>
      </c>
      <c r="F25" s="12" t="s">
        <v>22</v>
      </c>
      <c r="G25" s="13">
        <v>140.8</v>
      </c>
      <c r="H25" s="13">
        <v>65</v>
      </c>
      <c r="I25" s="9">
        <f t="shared" si="0"/>
        <v>54.16</v>
      </c>
      <c r="J25" s="4" t="s">
        <v>17</v>
      </c>
      <c r="K25" s="7" t="s">
        <v>79</v>
      </c>
    </row>
    <row r="26" ht="24.95" customHeight="1" spans="1:11">
      <c r="A26" s="4">
        <v>24</v>
      </c>
      <c r="B26" s="12" t="s">
        <v>80</v>
      </c>
      <c r="C26" s="7" t="s">
        <v>81</v>
      </c>
      <c r="D26" s="12" t="s">
        <v>32</v>
      </c>
      <c r="E26" s="12" t="s">
        <v>26</v>
      </c>
      <c r="F26" s="11" t="s">
        <v>82</v>
      </c>
      <c r="G26" s="13">
        <v>131.9</v>
      </c>
      <c r="H26" s="13">
        <v>64</v>
      </c>
      <c r="I26" s="9">
        <f t="shared" si="0"/>
        <v>51.98</v>
      </c>
      <c r="J26" s="4" t="s">
        <v>17</v>
      </c>
      <c r="K26" s="7"/>
    </row>
    <row r="27" ht="24.95" customHeight="1" spans="1:11">
      <c r="A27" s="4">
        <v>25</v>
      </c>
      <c r="B27" s="11" t="s">
        <v>83</v>
      </c>
      <c r="C27" s="7" t="s">
        <v>84</v>
      </c>
      <c r="D27" s="12" t="s">
        <v>32</v>
      </c>
      <c r="E27" s="12" t="s">
        <v>26</v>
      </c>
      <c r="F27" s="12" t="s">
        <v>22</v>
      </c>
      <c r="G27" s="13">
        <v>130.8</v>
      </c>
      <c r="H27" s="13">
        <v>64.8</v>
      </c>
      <c r="I27" s="9">
        <f t="shared" si="0"/>
        <v>52.08</v>
      </c>
      <c r="J27" s="4" t="s">
        <v>17</v>
      </c>
      <c r="K27" s="7"/>
    </row>
  </sheetData>
  <mergeCells count="8">
    <mergeCell ref="A1:K1"/>
    <mergeCell ref="K3:K4"/>
    <mergeCell ref="K5:K7"/>
    <mergeCell ref="K8:K9"/>
    <mergeCell ref="K10:K17"/>
    <mergeCell ref="K18:K19"/>
    <mergeCell ref="K20:K24"/>
    <mergeCell ref="K25:K27"/>
  </mergeCells>
  <conditionalFormatting sqref="C21">
    <cfRule type="duplicateValues" dxfId="0" priority="2" stopIfTrue="1"/>
  </conditionalFormatting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2020-04-29T03:21:16Z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