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<sst xmlns="http://schemas.openxmlformats.org/spreadsheetml/2006/main" count="29" uniqueCount="20">
  <si>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分宜工业园区2019年招聘政务工作人员成绩单</t>
  </si>
  <si>
    <t>序  号</t>
  </si>
  <si>
    <t>姓  名</t>
  </si>
  <si>
    <t>学  历</t>
  </si>
  <si>
    <t>笔试分数</t>
  </si>
  <si>
    <t>权 重</t>
  </si>
  <si>
    <t>计入总成绩分数</t>
  </si>
  <si>
    <t>面试分数</t>
  </si>
  <si>
    <t>总成绩</t>
  </si>
  <si>
    <t>李芳</t>
  </si>
  <si>
    <t>本科</t>
  </si>
  <si>
    <t>胡钰瑶</t>
  </si>
  <si>
    <t>沈子民</t>
  </si>
  <si>
    <t>康卫</t>
  </si>
  <si>
    <t>黄昆</t>
  </si>
  <si>
    <t>杨露</t>
  </si>
  <si>
    <t>袁玉婷</t>
  </si>
  <si>
    <t>硕士研究生</t>
  </si>
  <si>
    <t>刘伟</t>
  </si>
  <si>
    <t>阮永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</si>
</sst>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8"/>
      <color indexed="63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 topLeftCell="A1">
      <selection activeCell="H14" sqref="H14"/>
    </sheetView>
  </sheetViews>
  <sheetFormatPr defaultColWidth="9.00390625" defaultRowHeight="14.25"/>
  <cols>
    <col min="1" max="1" width="5.25390625" style="0" customWidth="1"/>
    <col min="3" max="3" width="12.25390625" style="0" customWidth="1"/>
    <col min="4" max="5" width="11.25390625" style="0" customWidth="1"/>
    <col min="6" max="6" width="12.00390625" style="0" customWidth="1"/>
    <col min="9" max="9" width="11.25390625" style="0" customWidth="1"/>
    <col min="10" max="10" width="12.125" style="0" customWidth="1"/>
  </cols>
  <sheetData>
    <row r="2" spans="1:10" ht="38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38.25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5</v>
      </c>
      <c r="I3" s="4" t="s">
        <v>6</v>
      </c>
      <c r="J3" s="4" t="s">
        <v>8</v>
      </c>
    </row>
    <row r="4" spans="1:10" ht="24.75" customHeight="1">
      <c r="A4" s="3">
        <v>1</v>
      </c>
      <c r="B4" s="3" t="s">
        <v>9</v>
      </c>
      <c r="C4" s="3" t="s">
        <v>10</v>
      </c>
      <c r="D4" s="5">
        <v>88.5</v>
      </c>
      <c r="E4" s="6">
        <v>0.6</v>
      </c>
      <c r="F4" s="5">
        <f>D4*0.6</f>
        <v>53.1</v>
      </c>
      <c r="G4" s="5">
        <v>0</v>
      </c>
      <c r="H4" s="6">
        <v>0.4</v>
      </c>
      <c r="I4" s="5">
        <f>G4*0.4</f>
        <v>0</v>
      </c>
      <c r="J4" s="5">
        <f>F4+I4</f>
        <v>53.1</v>
      </c>
    </row>
    <row r="5" spans="1:10" ht="24.75" customHeight="1">
      <c r="A5" s="3">
        <v>2</v>
      </c>
      <c r="B5" s="3" t="s">
        <v>11</v>
      </c>
      <c r="C5" s="3" t="s">
        <v>10</v>
      </c>
      <c r="D5" s="5">
        <v>84.5</v>
      </c>
      <c r="E5" s="6">
        <v>0.6</v>
      </c>
      <c r="F5" s="5">
        <f aca="true" t="shared" si="0" ref="F5:F12">D5*0.6</f>
        <v>50.699999999999996</v>
      </c>
      <c r="G5" s="5">
        <v>80.6</v>
      </c>
      <c r="H5" s="6">
        <v>0.4</v>
      </c>
      <c r="I5" s="5">
        <f aca="true" t="shared" si="1" ref="I5:I12">G5*0.4</f>
        <v>32.24</v>
      </c>
      <c r="J5" s="5">
        <f aca="true" t="shared" si="2" ref="J5:J12">F5+I5</f>
        <v>82.94</v>
      </c>
    </row>
    <row r="6" spans="1:10" ht="24.75" customHeight="1">
      <c r="A6" s="3">
        <v>3</v>
      </c>
      <c r="B6" s="3" t="s">
        <v>12</v>
      </c>
      <c r="C6" s="3" t="s">
        <v>10</v>
      </c>
      <c r="D6" s="5">
        <v>84</v>
      </c>
      <c r="E6" s="6">
        <v>0.6</v>
      </c>
      <c r="F6" s="5">
        <f t="shared" si="0"/>
        <v>50.4</v>
      </c>
      <c r="G6" s="5">
        <v>83.2</v>
      </c>
      <c r="H6" s="6">
        <v>0.4</v>
      </c>
      <c r="I6" s="5">
        <f t="shared" si="1"/>
        <v>33.28</v>
      </c>
      <c r="J6" s="5">
        <f t="shared" si="2"/>
        <v>83.68</v>
      </c>
    </row>
    <row r="7" spans="1:10" ht="24.75" customHeight="1">
      <c r="A7" s="3">
        <v>4</v>
      </c>
      <c r="B7" s="3" t="s">
        <v>13</v>
      </c>
      <c r="C7" s="3" t="s">
        <v>10</v>
      </c>
      <c r="D7" s="5">
        <v>80.5</v>
      </c>
      <c r="E7" s="6">
        <v>0.6</v>
      </c>
      <c r="F7" s="5">
        <f t="shared" si="0"/>
        <v>48.3</v>
      </c>
      <c r="G7" s="5">
        <v>78.8</v>
      </c>
      <c r="H7" s="6">
        <v>0.4</v>
      </c>
      <c r="I7" s="5">
        <f t="shared" si="1"/>
        <v>31.52</v>
      </c>
      <c r="J7" s="5">
        <f t="shared" si="2"/>
        <v>79.82</v>
      </c>
    </row>
    <row r="8" spans="1:10" ht="24.75" customHeight="1">
      <c r="A8" s="3">
        <v>5</v>
      </c>
      <c r="B8" s="3" t="s">
        <v>14</v>
      </c>
      <c r="C8" s="3" t="s">
        <v>10</v>
      </c>
      <c r="D8" s="5">
        <v>79</v>
      </c>
      <c r="E8" s="6">
        <v>0.6</v>
      </c>
      <c r="F8" s="5">
        <f t="shared" si="0"/>
        <v>47.4</v>
      </c>
      <c r="G8" s="5">
        <v>81.2</v>
      </c>
      <c r="H8" s="6">
        <v>0.4</v>
      </c>
      <c r="I8" s="5">
        <f t="shared" si="1"/>
        <v>32.480000000000004</v>
      </c>
      <c r="J8" s="5">
        <f t="shared" si="2"/>
        <v>79.88</v>
      </c>
    </row>
    <row r="9" spans="1:10" ht="24.75" customHeight="1">
      <c r="A9" s="3">
        <v>6</v>
      </c>
      <c r="B9" s="3" t="s">
        <v>15</v>
      </c>
      <c r="C9" s="3" t="s">
        <v>10</v>
      </c>
      <c r="D9" s="5">
        <v>76.5</v>
      </c>
      <c r="E9" s="6">
        <v>0.6</v>
      </c>
      <c r="F9" s="5">
        <f t="shared" si="0"/>
        <v>45.9</v>
      </c>
      <c r="G9" s="5">
        <v>76.6</v>
      </c>
      <c r="H9" s="6">
        <v>0.4</v>
      </c>
      <c r="I9" s="5">
        <f t="shared" si="1"/>
        <v>30.64</v>
      </c>
      <c r="J9" s="5">
        <f t="shared" si="2"/>
        <v>76.53999999999999</v>
      </c>
    </row>
    <row r="10" spans="1:10" ht="24.75" customHeight="1">
      <c r="A10" s="3">
        <v>7</v>
      </c>
      <c r="B10" s="3" t="s">
        <v>16</v>
      </c>
      <c r="C10" s="3" t="s">
        <v>17</v>
      </c>
      <c r="D10" s="5">
        <v>91.5</v>
      </c>
      <c r="E10" s="6">
        <v>0.6</v>
      </c>
      <c r="F10" s="5">
        <f t="shared" si="0"/>
        <v>54.9</v>
      </c>
      <c r="G10" s="5">
        <v>87.8</v>
      </c>
      <c r="H10" s="6">
        <v>0.4</v>
      </c>
      <c r="I10" s="5">
        <f t="shared" si="1"/>
        <v>35.12</v>
      </c>
      <c r="J10" s="5">
        <f t="shared" si="2"/>
        <v>90.02</v>
      </c>
    </row>
    <row r="11" spans="1:10" ht="24.75" customHeight="1">
      <c r="A11" s="3">
        <v>8</v>
      </c>
      <c r="B11" s="3" t="s">
        <v>18</v>
      </c>
      <c r="C11" s="3" t="s">
        <v>17</v>
      </c>
      <c r="D11" s="5">
        <v>87</v>
      </c>
      <c r="E11" s="6">
        <v>0.6</v>
      </c>
      <c r="F11" s="5">
        <f t="shared" si="0"/>
        <v>52.199999999999996</v>
      </c>
      <c r="G11" s="5">
        <v>85</v>
      </c>
      <c r="H11" s="6">
        <v>0.4</v>
      </c>
      <c r="I11" s="5">
        <f t="shared" si="1"/>
        <v>34</v>
      </c>
      <c r="J11" s="5">
        <f t="shared" si="2"/>
        <v>86.19999999999999</v>
      </c>
    </row>
    <row r="12" spans="1:10" ht="24.75" customHeight="1">
      <c r="A12" s="3">
        <v>9</v>
      </c>
      <c r="B12" s="3" t="s">
        <v>19</v>
      </c>
      <c r="C12" s="3" t="s">
        <v>17</v>
      </c>
      <c r="D12" s="5">
        <v>86</v>
      </c>
      <c r="E12" s="6">
        <v>0.6</v>
      </c>
      <c r="F12" s="5">
        <f t="shared" si="0"/>
        <v>51.6</v>
      </c>
      <c r="G12" s="5">
        <v>81</v>
      </c>
      <c r="H12" s="6">
        <v>0.4</v>
      </c>
      <c r="I12" s="5">
        <f t="shared" si="1"/>
        <v>32.4</v>
      </c>
      <c r="J12" s="5">
        <f t="shared" si="2"/>
        <v>84</v>
      </c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gyb1</cp:lastModifiedBy>
  <cp:lastPrinted>2019-12-07T09:34:05Z</cp:lastPrinted>
  <dcterms:created xsi:type="dcterms:W3CDTF">2019-12-07T09:13:56Z</dcterms:created>
  <dcterms:modified xsi:type="dcterms:W3CDTF">2019-12-11T00:38:42Z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