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总成绩表" sheetId="1" r:id="rId1"/>
  </sheets>
  <definedNames>
    <definedName name="_xlnm._FilterDatabase" localSheetId="0" hidden="1">'总成绩表'!$B$2:$J$24</definedName>
    <definedName name="_xlnm.Print_Titles" localSheetId="0">'总成绩表'!$1:$2</definedName>
  </definedNames>
  <calcPr fullCalcOnLoad="1"/>
</workbook>
</file>

<file path=xl/sharedStrings.xml><?xml version="1.0" encoding="utf-8"?>
<sst xmlns="http://schemas.openxmlformats.org/spreadsheetml/2006/main" count="105" uniqueCount="72">
  <si>
    <t>姓名</t>
  </si>
  <si>
    <t>笔试成绩</t>
  </si>
  <si>
    <t>笔试成绩折分（50%）</t>
  </si>
  <si>
    <t>面试成绩</t>
  </si>
  <si>
    <t>面试成绩折分（50%）</t>
  </si>
  <si>
    <t>总分</t>
  </si>
  <si>
    <t>名次</t>
  </si>
  <si>
    <t>备注</t>
  </si>
  <si>
    <t>2019年青山湖区面向社会招聘工作人员笔试、面试总成绩表</t>
  </si>
  <si>
    <t>准考证号码</t>
  </si>
  <si>
    <t>岗位</t>
  </si>
  <si>
    <r>
      <rPr>
        <sz val="11"/>
        <rFont val="宋体"/>
        <family val="0"/>
      </rPr>
      <t>000011</t>
    </r>
  </si>
  <si>
    <t>吴文越</t>
  </si>
  <si>
    <r>
      <rPr>
        <sz val="11"/>
        <rFont val="宋体"/>
        <family val="0"/>
      </rPr>
      <t>000034</t>
    </r>
  </si>
  <si>
    <t>万哲磊</t>
  </si>
  <si>
    <r>
      <rPr>
        <sz val="11"/>
        <rFont val="宋体"/>
        <family val="0"/>
      </rPr>
      <t>000042</t>
    </r>
  </si>
  <si>
    <t>易腾昆</t>
  </si>
  <si>
    <r>
      <rPr>
        <sz val="11"/>
        <rFont val="宋体"/>
        <family val="0"/>
      </rPr>
      <t>000036</t>
    </r>
  </si>
  <si>
    <t>邓达</t>
  </si>
  <si>
    <t>000002</t>
  </si>
  <si>
    <t>彭紫彤</t>
  </si>
  <si>
    <r>
      <rPr>
        <sz val="11"/>
        <rFont val="宋体"/>
        <family val="0"/>
      </rPr>
      <t>000015</t>
    </r>
  </si>
  <si>
    <t>徐珍珍</t>
  </si>
  <si>
    <r>
      <rPr>
        <sz val="11"/>
        <rFont val="宋体"/>
        <family val="0"/>
      </rPr>
      <t>000018</t>
    </r>
  </si>
  <si>
    <t>杨晓花</t>
  </si>
  <si>
    <r>
      <rPr>
        <sz val="11"/>
        <rFont val="宋体"/>
        <family val="0"/>
      </rPr>
      <t>000037</t>
    </r>
  </si>
  <si>
    <t>邓智远</t>
  </si>
  <si>
    <r>
      <rPr>
        <sz val="11"/>
        <rFont val="宋体"/>
        <family val="0"/>
      </rPr>
      <t>000005</t>
    </r>
  </si>
  <si>
    <t>成福全</t>
  </si>
  <si>
    <r>
      <rPr>
        <sz val="11"/>
        <rFont val="宋体"/>
        <family val="0"/>
      </rPr>
      <t>000055</t>
    </r>
  </si>
  <si>
    <t>丁杰</t>
  </si>
  <si>
    <r>
      <rPr>
        <sz val="11"/>
        <rFont val="宋体"/>
        <family val="0"/>
      </rPr>
      <t>000038</t>
    </r>
  </si>
  <si>
    <t>徐陟祚</t>
  </si>
  <si>
    <r>
      <rPr>
        <sz val="11"/>
        <rFont val="宋体"/>
        <family val="0"/>
      </rPr>
      <t>000057</t>
    </r>
  </si>
  <si>
    <t>查孟孟</t>
  </si>
  <si>
    <r>
      <rPr>
        <sz val="11"/>
        <rFont val="宋体"/>
        <family val="0"/>
      </rPr>
      <t>000056</t>
    </r>
  </si>
  <si>
    <t>万蒙</t>
  </si>
  <si>
    <t>000003</t>
  </si>
  <si>
    <t>李莎</t>
  </si>
  <si>
    <t xml:space="preserve">区应急管理局——应急管理辅助人员岗位
</t>
  </si>
  <si>
    <r>
      <rPr>
        <sz val="11"/>
        <rFont val="宋体"/>
        <family val="0"/>
      </rPr>
      <t>000079</t>
    </r>
  </si>
  <si>
    <t>谌志鹏</t>
  </si>
  <si>
    <r>
      <rPr>
        <sz val="11"/>
        <rFont val="宋体"/>
        <family val="0"/>
      </rPr>
      <t>000111</t>
    </r>
  </si>
  <si>
    <t>刘志敏</t>
  </si>
  <si>
    <t>区住建局——文员</t>
  </si>
  <si>
    <r>
      <rPr>
        <sz val="11"/>
        <rFont val="宋体"/>
        <family val="0"/>
      </rPr>
      <t>000168</t>
    </r>
  </si>
  <si>
    <t>熊慧</t>
  </si>
  <si>
    <r>
      <rPr>
        <sz val="11"/>
        <rFont val="宋体"/>
        <family val="0"/>
      </rPr>
      <t>000161</t>
    </r>
  </si>
  <si>
    <t>朱秋霞</t>
  </si>
  <si>
    <t>区农业农村局-河湖长办人员岗位</t>
  </si>
  <si>
    <r>
      <rPr>
        <sz val="11"/>
        <rFont val="宋体"/>
        <family val="0"/>
      </rPr>
      <t>000170</t>
    </r>
  </si>
  <si>
    <t>梁争强</t>
  </si>
  <si>
    <r>
      <rPr>
        <sz val="11"/>
        <rFont val="宋体"/>
        <family val="0"/>
      </rPr>
      <t>000192</t>
    </r>
  </si>
  <si>
    <t>罗昊</t>
  </si>
  <si>
    <t>区农业农村局-农村社会事业发展指导站人员岗位</t>
  </si>
  <si>
    <r>
      <rPr>
        <sz val="11"/>
        <rFont val="宋体"/>
        <family val="0"/>
      </rPr>
      <t>000202</t>
    </r>
  </si>
  <si>
    <t>邹晓强</t>
  </si>
  <si>
    <r>
      <rPr>
        <sz val="11"/>
        <rFont val="宋体"/>
        <family val="0"/>
      </rPr>
      <t>000200</t>
    </r>
  </si>
  <si>
    <t>周启</t>
  </si>
  <si>
    <t>区投资促进局-招商服务科人员岗位</t>
  </si>
  <si>
    <r>
      <rPr>
        <sz val="11"/>
        <rFont val="宋体"/>
        <family val="0"/>
      </rPr>
      <t>000207</t>
    </r>
  </si>
  <si>
    <t>李姝</t>
  </si>
  <si>
    <r>
      <rPr>
        <sz val="11"/>
        <rFont val="宋体"/>
        <family val="0"/>
      </rPr>
      <t>000204</t>
    </r>
  </si>
  <si>
    <t>熊丽</t>
  </si>
  <si>
    <t>区发改委-综合岗人员岗位</t>
  </si>
  <si>
    <r>
      <rPr>
        <sz val="11"/>
        <rFont val="宋体"/>
        <family val="0"/>
      </rPr>
      <t>000208</t>
    </r>
  </si>
  <si>
    <t>熊罗秀</t>
  </si>
  <si>
    <r>
      <rPr>
        <sz val="11"/>
        <rFont val="宋体"/>
        <family val="0"/>
      </rPr>
      <t>000209</t>
    </r>
  </si>
  <si>
    <t>谌秀群</t>
  </si>
  <si>
    <t>区文化旅游发展有限公司-旅游策划人员岗位</t>
  </si>
  <si>
    <t>面试缺考</t>
  </si>
  <si>
    <t>拟录用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</si>
</sst>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);[Red]\(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黑体"/>
      <family val="3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/>
      <protection/>
    </xf>
    <xf numFmtId="0" fontId="4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9" fontId="0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0" fontId="6" fillId="0" borderId="9" xfId="40" applyFont="1" applyFill="1" applyBorder="1" applyAlignment="1">
      <alignment horizontal="center" vertical="center"/>
      <protection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49" fontId="0" fillId="0" borderId="9" xfId="0" applyNumberFormat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177" fontId="1" fillId="0" borderId="13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Border="1" applyAlignment="1">
      <alignment horizontal="center" vertical="center" wrapText="1"/>
    </xf>
    <xf numFmtId="177" fontId="44" fillId="0" borderId="14" xfId="40" applyNumberFormat="1" applyFont="1" applyBorder="1" applyAlignment="1">
      <alignment horizontal="center" vertical="center" wrapText="1"/>
      <protection/>
    </xf>
    <xf numFmtId="177" fontId="0" fillId="0" borderId="10" xfId="0" applyNumberFormat="1" applyBorder="1" applyAlignment="1">
      <alignment horizontal="center" vertical="center"/>
    </xf>
    <xf numFmtId="177" fontId="1" fillId="0" borderId="15" xfId="0" applyNumberFormat="1" applyFont="1" applyFill="1" applyBorder="1" applyAlignment="1">
      <alignment horizontal="center" vertical="center" wrapText="1"/>
    </xf>
    <xf numFmtId="177" fontId="0" fillId="0" borderId="9" xfId="0" applyNumberFormat="1" applyBorder="1" applyAlignment="1">
      <alignment vertical="center"/>
    </xf>
    <xf numFmtId="177" fontId="1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 wrapText="1"/>
    </xf>
    <xf numFmtId="178" fontId="0" fillId="0" borderId="9" xfId="0" applyNumberFormat="1" applyFont="1" applyBorder="1" applyAlignment="1">
      <alignment horizontal="center" vertical="center" wrapText="1"/>
    </xf>
    <xf numFmtId="178" fontId="0" fillId="0" borderId="9" xfId="0" applyNumberFormat="1" applyBorder="1" applyAlignment="1">
      <alignment vertical="center"/>
    </xf>
    <xf numFmtId="178" fontId="0" fillId="0" borderId="9" xfId="0" applyNumberFormat="1" applyBorder="1" applyAlignment="1">
      <alignment horizontal="center" vertical="center"/>
    </xf>
    <xf numFmtId="178" fontId="0" fillId="0" borderId="0" xfId="0" applyNumberFormat="1" applyAlignment="1">
      <alignment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M24" sqref="M24"/>
    </sheetView>
  </sheetViews>
  <sheetFormatPr defaultColWidth="9.00390625" defaultRowHeight="14.25"/>
  <cols>
    <col min="1" max="1" width="8.00390625" style="0" customWidth="1"/>
    <col min="2" max="2" width="7.625" style="0" customWidth="1"/>
    <col min="3" max="3" width="15.375" style="0" customWidth="1"/>
    <col min="4" max="4" width="9.25390625" style="0" customWidth="1"/>
    <col min="5" max="5" width="10.50390625" style="0" customWidth="1"/>
    <col min="6" max="6" width="9.375" style="0" customWidth="1"/>
    <col min="7" max="7" width="9.25390625" style="0" customWidth="1"/>
    <col min="8" max="8" width="8.00390625" style="0" customWidth="1"/>
    <col min="9" max="9" width="7.25390625" style="30" customWidth="1"/>
    <col min="10" max="10" width="9.375" style="0" customWidth="1"/>
  </cols>
  <sheetData>
    <row r="1" spans="1:10" ht="54.75" customHeight="1">
      <c r="A1" s="16" t="s">
        <v>8</v>
      </c>
      <c r="B1" s="16"/>
      <c r="C1" s="16"/>
      <c r="D1" s="16"/>
      <c r="E1" s="16"/>
      <c r="F1" s="16"/>
      <c r="G1" s="16"/>
      <c r="H1" s="16"/>
      <c r="I1" s="16"/>
      <c r="J1" s="16"/>
    </row>
    <row r="2" spans="1:15" s="1" customFormat="1" ht="48" customHeight="1">
      <c r="A2" s="2" t="s">
        <v>9</v>
      </c>
      <c r="B2" s="2" t="s">
        <v>0</v>
      </c>
      <c r="C2" s="9" t="s">
        <v>10</v>
      </c>
      <c r="D2" s="7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7" t="s">
        <v>6</v>
      </c>
      <c r="J2" s="2" t="s">
        <v>7</v>
      </c>
      <c r="K2" s="5"/>
      <c r="L2" s="5"/>
      <c r="M2" s="5"/>
      <c r="N2" s="5"/>
      <c r="O2" s="5"/>
    </row>
    <row r="3" spans="1:15" s="1" customFormat="1" ht="48" customHeight="1">
      <c r="A3" s="10" t="s">
        <v>11</v>
      </c>
      <c r="B3" s="11" t="s">
        <v>12</v>
      </c>
      <c r="C3" s="11" t="s">
        <v>39</v>
      </c>
      <c r="D3" s="18">
        <v>84.8</v>
      </c>
      <c r="E3" s="19">
        <f>D3/2</f>
        <v>42.4</v>
      </c>
      <c r="F3" s="19">
        <v>83.57</v>
      </c>
      <c r="G3" s="19">
        <f>F3/2</f>
        <v>41.785</v>
      </c>
      <c r="H3" s="19">
        <f>E3+G3</f>
        <v>84.185</v>
      </c>
      <c r="I3" s="27">
        <v>1</v>
      </c>
      <c r="J3" s="26" t="s">
        <v>71</v>
      </c>
      <c r="K3" s="5"/>
      <c r="L3" s="5"/>
      <c r="M3" s="5"/>
      <c r="N3" s="5"/>
      <c r="O3" s="5"/>
    </row>
    <row r="4" spans="1:15" s="1" customFormat="1" ht="48" customHeight="1">
      <c r="A4" s="10" t="s">
        <v>13</v>
      </c>
      <c r="B4" s="11" t="s">
        <v>14</v>
      </c>
      <c r="C4" s="11" t="s">
        <v>39</v>
      </c>
      <c r="D4" s="18">
        <v>84.5</v>
      </c>
      <c r="E4" s="19">
        <f>D4/2</f>
        <v>42.25</v>
      </c>
      <c r="F4" s="19">
        <v>83</v>
      </c>
      <c r="G4" s="19">
        <f>F4/2</f>
        <v>41.5</v>
      </c>
      <c r="H4" s="19">
        <f>E4+G4</f>
        <v>83.75</v>
      </c>
      <c r="I4" s="27">
        <v>2</v>
      </c>
      <c r="J4" s="26" t="s">
        <v>71</v>
      </c>
      <c r="K4" s="5"/>
      <c r="L4" s="5"/>
      <c r="M4" s="5"/>
      <c r="N4" s="5"/>
      <c r="O4" s="5"/>
    </row>
    <row r="5" spans="1:15" s="1" customFormat="1" ht="48" customHeight="1">
      <c r="A5" s="10" t="s">
        <v>15</v>
      </c>
      <c r="B5" s="11" t="s">
        <v>16</v>
      </c>
      <c r="C5" s="11" t="s">
        <v>39</v>
      </c>
      <c r="D5" s="18">
        <v>83.6</v>
      </c>
      <c r="E5" s="19">
        <f>D5/2</f>
        <v>41.8</v>
      </c>
      <c r="F5" s="19">
        <v>82.37</v>
      </c>
      <c r="G5" s="19">
        <f>F5/2</f>
        <v>41.185</v>
      </c>
      <c r="H5" s="19">
        <f>E5+G5</f>
        <v>82.985</v>
      </c>
      <c r="I5" s="27">
        <v>3</v>
      </c>
      <c r="J5" s="26" t="s">
        <v>71</v>
      </c>
      <c r="K5" s="5"/>
      <c r="L5" s="5"/>
      <c r="M5" s="5"/>
      <c r="N5" s="5"/>
      <c r="O5" s="5"/>
    </row>
    <row r="6" spans="1:15" s="1" customFormat="1" ht="48" customHeight="1">
      <c r="A6" s="10" t="s">
        <v>17</v>
      </c>
      <c r="B6" s="11" t="s">
        <v>18</v>
      </c>
      <c r="C6" s="11" t="s">
        <v>39</v>
      </c>
      <c r="D6" s="18">
        <v>83.4</v>
      </c>
      <c r="E6" s="19">
        <f>D6/2</f>
        <v>41.7</v>
      </c>
      <c r="F6" s="19">
        <v>82.33</v>
      </c>
      <c r="G6" s="19">
        <f>F6/2</f>
        <v>41.165</v>
      </c>
      <c r="H6" s="19">
        <f>E6+G6</f>
        <v>82.86500000000001</v>
      </c>
      <c r="I6" s="27">
        <v>4</v>
      </c>
      <c r="J6" s="26" t="s">
        <v>71</v>
      </c>
      <c r="K6" s="5"/>
      <c r="L6" s="5"/>
      <c r="M6" s="5"/>
      <c r="N6" s="5"/>
      <c r="O6" s="5"/>
    </row>
    <row r="7" spans="1:15" s="1" customFormat="1" ht="48" customHeight="1">
      <c r="A7" s="10" t="s">
        <v>23</v>
      </c>
      <c r="B7" s="11" t="s">
        <v>24</v>
      </c>
      <c r="C7" s="11" t="s">
        <v>39</v>
      </c>
      <c r="D7" s="18">
        <v>82.5</v>
      </c>
      <c r="E7" s="19">
        <f>D7/2</f>
        <v>41.25</v>
      </c>
      <c r="F7" s="19">
        <v>82.5</v>
      </c>
      <c r="G7" s="19">
        <f>F7/2</f>
        <v>41.25</v>
      </c>
      <c r="H7" s="19">
        <f>E7+G7</f>
        <v>82.5</v>
      </c>
      <c r="I7" s="27">
        <v>5</v>
      </c>
      <c r="J7" s="26" t="s">
        <v>71</v>
      </c>
      <c r="K7" s="5"/>
      <c r="L7" s="5"/>
      <c r="M7" s="5"/>
      <c r="N7" s="5"/>
      <c r="O7" s="5"/>
    </row>
    <row r="8" spans="1:15" s="1" customFormat="1" ht="48" customHeight="1">
      <c r="A8" s="10" t="s">
        <v>25</v>
      </c>
      <c r="B8" s="11" t="s">
        <v>26</v>
      </c>
      <c r="C8" s="11" t="s">
        <v>39</v>
      </c>
      <c r="D8" s="18">
        <v>81.5</v>
      </c>
      <c r="E8" s="19">
        <f>D8/2</f>
        <v>40.75</v>
      </c>
      <c r="F8" s="19">
        <v>82.36</v>
      </c>
      <c r="G8" s="19">
        <f>F8/2</f>
        <v>41.18</v>
      </c>
      <c r="H8" s="19">
        <f>E8+G8</f>
        <v>81.93</v>
      </c>
      <c r="I8" s="27">
        <v>6</v>
      </c>
      <c r="J8" s="26" t="s">
        <v>71</v>
      </c>
      <c r="K8" s="5"/>
      <c r="L8" s="5"/>
      <c r="M8" s="5"/>
      <c r="N8" s="5"/>
      <c r="O8" s="5"/>
    </row>
    <row r="9" spans="1:15" s="1" customFormat="1" ht="48" customHeight="1">
      <c r="A9" s="10" t="s">
        <v>19</v>
      </c>
      <c r="B9" s="11" t="s">
        <v>20</v>
      </c>
      <c r="C9" s="11" t="s">
        <v>39</v>
      </c>
      <c r="D9" s="18">
        <v>83.4</v>
      </c>
      <c r="E9" s="19">
        <f>D9/2</f>
        <v>41.7</v>
      </c>
      <c r="F9" s="19">
        <v>79.53</v>
      </c>
      <c r="G9" s="19">
        <f>F9/2</f>
        <v>39.765</v>
      </c>
      <c r="H9" s="19">
        <f>E9+G9</f>
        <v>81.465</v>
      </c>
      <c r="I9" s="27">
        <v>7</v>
      </c>
      <c r="J9" s="26" t="s">
        <v>71</v>
      </c>
      <c r="K9" s="5"/>
      <c r="L9" s="5"/>
      <c r="M9" s="5"/>
      <c r="N9" s="5"/>
      <c r="O9" s="5"/>
    </row>
    <row r="10" spans="1:15" s="1" customFormat="1" ht="48" customHeight="1">
      <c r="A10" s="10" t="s">
        <v>27</v>
      </c>
      <c r="B10" s="11" t="s">
        <v>28</v>
      </c>
      <c r="C10" s="11" t="s">
        <v>39</v>
      </c>
      <c r="D10" s="18">
        <v>77.6</v>
      </c>
      <c r="E10" s="19">
        <f>D10/2</f>
        <v>38.8</v>
      </c>
      <c r="F10" s="19">
        <v>79.93</v>
      </c>
      <c r="G10" s="19">
        <f>F10/2</f>
        <v>39.965</v>
      </c>
      <c r="H10" s="19">
        <f>E10+G10</f>
        <v>78.765</v>
      </c>
      <c r="I10" s="27">
        <v>8</v>
      </c>
      <c r="J10" s="3"/>
      <c r="K10" s="5"/>
      <c r="L10" s="5"/>
      <c r="M10" s="5"/>
      <c r="N10" s="5"/>
      <c r="O10" s="5"/>
    </row>
    <row r="11" spans="1:15" s="1" customFormat="1" ht="48" customHeight="1">
      <c r="A11" s="10" t="s">
        <v>29</v>
      </c>
      <c r="B11" s="11" t="s">
        <v>30</v>
      </c>
      <c r="C11" s="11" t="s">
        <v>39</v>
      </c>
      <c r="D11" s="18">
        <v>75.7</v>
      </c>
      <c r="E11" s="19">
        <f>D11/2</f>
        <v>37.85</v>
      </c>
      <c r="F11" s="19">
        <v>79.83</v>
      </c>
      <c r="G11" s="19">
        <f>F11/2</f>
        <v>39.915</v>
      </c>
      <c r="H11" s="19">
        <f>E11+G11</f>
        <v>77.765</v>
      </c>
      <c r="I11" s="27">
        <v>9</v>
      </c>
      <c r="J11" s="3"/>
      <c r="K11" s="5"/>
      <c r="L11" s="5"/>
      <c r="M11" s="5"/>
      <c r="N11" s="5"/>
      <c r="O11" s="5"/>
    </row>
    <row r="12" spans="1:15" s="1" customFormat="1" ht="48" customHeight="1">
      <c r="A12" s="10" t="s">
        <v>33</v>
      </c>
      <c r="B12" s="11" t="s">
        <v>34</v>
      </c>
      <c r="C12" s="11" t="s">
        <v>39</v>
      </c>
      <c r="D12" s="18">
        <v>74.7</v>
      </c>
      <c r="E12" s="19">
        <f>D12/2</f>
        <v>37.35</v>
      </c>
      <c r="F12" s="19">
        <v>80.37</v>
      </c>
      <c r="G12" s="19">
        <f>F12/2</f>
        <v>40.185</v>
      </c>
      <c r="H12" s="19">
        <f>E12+G12</f>
        <v>77.535</v>
      </c>
      <c r="I12" s="27">
        <v>10</v>
      </c>
      <c r="J12" s="3"/>
      <c r="K12" s="5"/>
      <c r="L12" s="5"/>
      <c r="M12" s="5"/>
      <c r="N12" s="5"/>
      <c r="O12" s="5"/>
    </row>
    <row r="13" spans="1:15" s="1" customFormat="1" ht="48" customHeight="1">
      <c r="A13" s="10" t="s">
        <v>31</v>
      </c>
      <c r="B13" s="11" t="s">
        <v>32</v>
      </c>
      <c r="C13" s="11" t="s">
        <v>39</v>
      </c>
      <c r="D13" s="18">
        <v>74.9</v>
      </c>
      <c r="E13" s="19">
        <f>D13/2</f>
        <v>37.45</v>
      </c>
      <c r="F13" s="19">
        <v>78.13</v>
      </c>
      <c r="G13" s="19">
        <f>F13/2</f>
        <v>39.065</v>
      </c>
      <c r="H13" s="19">
        <f>E13+G13</f>
        <v>76.515</v>
      </c>
      <c r="I13" s="27">
        <v>11</v>
      </c>
      <c r="J13" s="3"/>
      <c r="K13" s="5"/>
      <c r="L13" s="5"/>
      <c r="M13" s="5"/>
      <c r="N13" s="5"/>
      <c r="O13" s="5"/>
    </row>
    <row r="14" spans="1:15" s="1" customFormat="1" ht="48" customHeight="1">
      <c r="A14" s="10" t="s">
        <v>37</v>
      </c>
      <c r="B14" s="11" t="s">
        <v>38</v>
      </c>
      <c r="C14" s="11" t="s">
        <v>39</v>
      </c>
      <c r="D14" s="18">
        <v>73.8</v>
      </c>
      <c r="E14" s="19">
        <f>D14/2</f>
        <v>36.9</v>
      </c>
      <c r="F14" s="19">
        <v>79.06</v>
      </c>
      <c r="G14" s="19">
        <f>F14/2</f>
        <v>39.53</v>
      </c>
      <c r="H14" s="19">
        <f>E14+G14</f>
        <v>76.43</v>
      </c>
      <c r="I14" s="27">
        <v>12</v>
      </c>
      <c r="J14" s="3"/>
      <c r="K14" s="5"/>
      <c r="L14" s="5"/>
      <c r="M14" s="5"/>
      <c r="N14" s="5"/>
      <c r="O14" s="5"/>
    </row>
    <row r="15" spans="1:15" s="1" customFormat="1" ht="48" customHeight="1">
      <c r="A15" s="10" t="s">
        <v>21</v>
      </c>
      <c r="B15" s="11" t="s">
        <v>22</v>
      </c>
      <c r="C15" s="11" t="s">
        <v>39</v>
      </c>
      <c r="D15" s="18">
        <v>82.7</v>
      </c>
      <c r="E15" s="19">
        <f>D15/2</f>
        <v>41.35</v>
      </c>
      <c r="F15" s="19">
        <v>0</v>
      </c>
      <c r="G15" s="19">
        <f>F15/2</f>
        <v>0</v>
      </c>
      <c r="H15" s="19">
        <f>E15+G15</f>
        <v>41.35</v>
      </c>
      <c r="I15" s="27">
        <v>13</v>
      </c>
      <c r="J15" s="17" t="s">
        <v>70</v>
      </c>
      <c r="K15" s="5"/>
      <c r="L15" s="5"/>
      <c r="M15" s="5"/>
      <c r="N15" s="5"/>
      <c r="O15" s="5"/>
    </row>
    <row r="16" spans="1:15" s="1" customFormat="1" ht="48" customHeight="1">
      <c r="A16" s="10" t="s">
        <v>35</v>
      </c>
      <c r="B16" s="11" t="s">
        <v>36</v>
      </c>
      <c r="C16" s="11" t="s">
        <v>39</v>
      </c>
      <c r="D16" s="18">
        <v>73.9</v>
      </c>
      <c r="E16" s="19">
        <f>D16/2</f>
        <v>36.95</v>
      </c>
      <c r="F16" s="19">
        <v>0</v>
      </c>
      <c r="G16" s="19">
        <f>F16/2</f>
        <v>0</v>
      </c>
      <c r="H16" s="19">
        <f>E16+G16</f>
        <v>36.95</v>
      </c>
      <c r="I16" s="27">
        <v>14</v>
      </c>
      <c r="J16" s="17" t="s">
        <v>70</v>
      </c>
      <c r="K16" s="5"/>
      <c r="L16" s="5"/>
      <c r="M16" s="5"/>
      <c r="N16" s="5"/>
      <c r="O16" s="5"/>
    </row>
    <row r="17" spans="1:15" s="1" customFormat="1" ht="48" customHeight="1">
      <c r="A17" s="8"/>
      <c r="B17" s="6"/>
      <c r="C17" s="6"/>
      <c r="D17" s="20"/>
      <c r="E17" s="19"/>
      <c r="F17" s="19"/>
      <c r="G17" s="19"/>
      <c r="H17" s="19"/>
      <c r="I17" s="27"/>
      <c r="J17" s="3"/>
      <c r="K17" s="5"/>
      <c r="L17" s="5"/>
      <c r="M17" s="5"/>
      <c r="N17" s="5"/>
      <c r="O17" s="5"/>
    </row>
    <row r="18" spans="1:15" s="1" customFormat="1" ht="48" customHeight="1">
      <c r="A18" s="10" t="s">
        <v>40</v>
      </c>
      <c r="B18" s="11" t="s">
        <v>41</v>
      </c>
      <c r="C18" s="10" t="s">
        <v>44</v>
      </c>
      <c r="D18" s="18">
        <v>81.3</v>
      </c>
      <c r="E18" s="19">
        <f>D18/2</f>
        <v>40.65</v>
      </c>
      <c r="F18" s="19">
        <v>83.07</v>
      </c>
      <c r="G18" s="19">
        <f>F18/2</f>
        <v>41.535</v>
      </c>
      <c r="H18" s="19">
        <f>E18+G18</f>
        <v>82.185</v>
      </c>
      <c r="I18" s="27">
        <v>1</v>
      </c>
      <c r="J18" s="26" t="s">
        <v>71</v>
      </c>
      <c r="K18" s="5"/>
      <c r="L18" s="5"/>
      <c r="M18" s="5"/>
      <c r="N18" s="5"/>
      <c r="O18" s="5"/>
    </row>
    <row r="19" spans="1:15" s="1" customFormat="1" ht="48" customHeight="1">
      <c r="A19" s="10" t="s">
        <v>42</v>
      </c>
      <c r="B19" s="11" t="s">
        <v>43</v>
      </c>
      <c r="C19" s="10" t="s">
        <v>44</v>
      </c>
      <c r="D19" s="18">
        <v>77</v>
      </c>
      <c r="E19" s="19">
        <f>D19/2</f>
        <v>38.5</v>
      </c>
      <c r="F19" s="19">
        <v>0</v>
      </c>
      <c r="G19" s="19">
        <f>F19/2</f>
        <v>0</v>
      </c>
      <c r="H19" s="19">
        <f>E19+G19</f>
        <v>38.5</v>
      </c>
      <c r="I19" s="27">
        <v>2</v>
      </c>
      <c r="J19" s="26" t="s">
        <v>70</v>
      </c>
      <c r="K19" s="5"/>
      <c r="L19" s="5"/>
      <c r="M19" s="5"/>
      <c r="N19" s="5"/>
      <c r="O19" s="5"/>
    </row>
    <row r="20" spans="1:15" s="1" customFormat="1" ht="48" customHeight="1">
      <c r="A20" s="8"/>
      <c r="B20" s="6"/>
      <c r="C20" s="6"/>
      <c r="D20" s="20"/>
      <c r="E20" s="19"/>
      <c r="F20" s="19"/>
      <c r="G20" s="19"/>
      <c r="H20" s="19"/>
      <c r="I20" s="27"/>
      <c r="J20" s="3"/>
      <c r="K20" s="5"/>
      <c r="L20" s="5"/>
      <c r="M20" s="5"/>
      <c r="N20" s="5"/>
      <c r="O20" s="5"/>
    </row>
    <row r="21" spans="1:15" s="1" customFormat="1" ht="48" customHeight="1">
      <c r="A21" s="10" t="s">
        <v>45</v>
      </c>
      <c r="B21" s="11" t="s">
        <v>46</v>
      </c>
      <c r="C21" s="10" t="s">
        <v>49</v>
      </c>
      <c r="D21" s="18">
        <v>76.6</v>
      </c>
      <c r="E21" s="19">
        <f>D21/2</f>
        <v>38.3</v>
      </c>
      <c r="F21" s="19">
        <v>83.17</v>
      </c>
      <c r="G21" s="19">
        <f>F21/2</f>
        <v>41.585</v>
      </c>
      <c r="H21" s="19">
        <f>E21+G21</f>
        <v>79.88499999999999</v>
      </c>
      <c r="I21" s="27">
        <v>1</v>
      </c>
      <c r="J21" s="26" t="s">
        <v>71</v>
      </c>
      <c r="K21" s="5"/>
      <c r="L21" s="5"/>
      <c r="M21" s="5"/>
      <c r="N21" s="5"/>
      <c r="O21" s="5"/>
    </row>
    <row r="22" spans="1:15" s="1" customFormat="1" ht="48" customHeight="1">
      <c r="A22" s="10" t="s">
        <v>47</v>
      </c>
      <c r="B22" s="11" t="s">
        <v>48</v>
      </c>
      <c r="C22" s="10" t="s">
        <v>49</v>
      </c>
      <c r="D22" s="18">
        <v>74.5</v>
      </c>
      <c r="E22" s="19">
        <f>D22/2</f>
        <v>37.25</v>
      </c>
      <c r="F22" s="19">
        <v>80.57</v>
      </c>
      <c r="G22" s="19">
        <f>F22/2</f>
        <v>40.285</v>
      </c>
      <c r="H22" s="19">
        <f>E22+G22</f>
        <v>77.535</v>
      </c>
      <c r="I22" s="27">
        <v>2</v>
      </c>
      <c r="J22" s="3"/>
      <c r="K22" s="5"/>
      <c r="L22" s="5"/>
      <c r="M22" s="5"/>
      <c r="N22" s="5"/>
      <c r="O22" s="5"/>
    </row>
    <row r="23" spans="1:15" s="1" customFormat="1" ht="48" customHeight="1">
      <c r="A23" s="8"/>
      <c r="B23" s="4"/>
      <c r="C23" s="4"/>
      <c r="D23" s="21"/>
      <c r="E23" s="19"/>
      <c r="F23" s="19"/>
      <c r="G23" s="19"/>
      <c r="H23" s="19"/>
      <c r="I23" s="27"/>
      <c r="J23" s="3"/>
      <c r="K23" s="5"/>
      <c r="L23" s="5"/>
      <c r="M23" s="5"/>
      <c r="N23" s="5"/>
      <c r="O23" s="5"/>
    </row>
    <row r="24" spans="1:10" s="1" customFormat="1" ht="48" customHeight="1">
      <c r="A24" s="10" t="s">
        <v>50</v>
      </c>
      <c r="B24" s="11" t="s">
        <v>51</v>
      </c>
      <c r="C24" s="10" t="s">
        <v>54</v>
      </c>
      <c r="D24" s="18">
        <v>77.3</v>
      </c>
      <c r="E24" s="19">
        <f>D24/2</f>
        <v>38.65</v>
      </c>
      <c r="F24" s="19">
        <v>82.9</v>
      </c>
      <c r="G24" s="19">
        <f>F24/2</f>
        <v>41.45</v>
      </c>
      <c r="H24" s="19">
        <f>E24+G24</f>
        <v>80.1</v>
      </c>
      <c r="I24" s="27">
        <v>1</v>
      </c>
      <c r="J24" s="26" t="s">
        <v>71</v>
      </c>
    </row>
    <row r="25" spans="1:10" ht="48" customHeight="1">
      <c r="A25" s="12" t="s">
        <v>52</v>
      </c>
      <c r="B25" s="13" t="s">
        <v>53</v>
      </c>
      <c r="C25" s="12" t="s">
        <v>54</v>
      </c>
      <c r="D25" s="22">
        <v>75.7</v>
      </c>
      <c r="E25" s="19">
        <f>D25/2</f>
        <v>37.85</v>
      </c>
      <c r="F25" s="25">
        <v>80.93</v>
      </c>
      <c r="G25" s="19">
        <f>F25/2</f>
        <v>40.465</v>
      </c>
      <c r="H25" s="19">
        <f>E25+G25</f>
        <v>78.315</v>
      </c>
      <c r="I25" s="29">
        <v>2</v>
      </c>
      <c r="J25" s="14"/>
    </row>
    <row r="26" spans="1:10" ht="48" customHeight="1">
      <c r="A26" s="14"/>
      <c r="B26" s="14"/>
      <c r="C26" s="14"/>
      <c r="D26" s="23"/>
      <c r="E26" s="23"/>
      <c r="F26" s="23"/>
      <c r="G26" s="23"/>
      <c r="H26" s="23"/>
      <c r="I26" s="28"/>
      <c r="J26" s="14"/>
    </row>
    <row r="27" spans="1:10" ht="48" customHeight="1">
      <c r="A27" s="10" t="s">
        <v>55</v>
      </c>
      <c r="B27" s="11" t="s">
        <v>56</v>
      </c>
      <c r="C27" s="10" t="s">
        <v>59</v>
      </c>
      <c r="D27" s="24">
        <v>75.8</v>
      </c>
      <c r="E27" s="25">
        <f>D27/2</f>
        <v>37.9</v>
      </c>
      <c r="F27" s="25">
        <v>79.43</v>
      </c>
      <c r="G27" s="25">
        <f>F27/2</f>
        <v>39.715</v>
      </c>
      <c r="H27" s="25">
        <f>E27+G27</f>
        <v>77.61500000000001</v>
      </c>
      <c r="I27" s="29">
        <v>1</v>
      </c>
      <c r="J27" s="26" t="s">
        <v>71</v>
      </c>
    </row>
    <row r="28" spans="1:10" ht="48" customHeight="1">
      <c r="A28" s="10" t="s">
        <v>57</v>
      </c>
      <c r="B28" s="11" t="s">
        <v>58</v>
      </c>
      <c r="C28" s="10" t="s">
        <v>59</v>
      </c>
      <c r="D28" s="24">
        <v>70.7</v>
      </c>
      <c r="E28" s="25">
        <f>D28/2</f>
        <v>35.35</v>
      </c>
      <c r="F28" s="25">
        <v>76.87</v>
      </c>
      <c r="G28" s="25">
        <f>F28/2</f>
        <v>38.435</v>
      </c>
      <c r="H28" s="25">
        <f>E28+G28</f>
        <v>73.785</v>
      </c>
      <c r="I28" s="29">
        <v>2</v>
      </c>
      <c r="J28" s="15"/>
    </row>
    <row r="29" spans="1:10" ht="48" customHeight="1">
      <c r="A29" s="14"/>
      <c r="B29" s="14"/>
      <c r="C29" s="14"/>
      <c r="D29" s="23"/>
      <c r="E29" s="25"/>
      <c r="F29" s="25"/>
      <c r="G29" s="25"/>
      <c r="H29" s="25"/>
      <c r="I29" s="29"/>
      <c r="J29" s="15"/>
    </row>
    <row r="30" spans="1:10" ht="48" customHeight="1">
      <c r="A30" s="10" t="s">
        <v>60</v>
      </c>
      <c r="B30" s="11" t="s">
        <v>61</v>
      </c>
      <c r="C30" s="10" t="s">
        <v>64</v>
      </c>
      <c r="D30" s="24">
        <v>73.7</v>
      </c>
      <c r="E30" s="25">
        <f>D30/2</f>
        <v>36.85</v>
      </c>
      <c r="F30" s="25">
        <v>80.77</v>
      </c>
      <c r="G30" s="25">
        <f>F30/2</f>
        <v>40.385</v>
      </c>
      <c r="H30" s="25">
        <f>E30+G30</f>
        <v>77.235</v>
      </c>
      <c r="I30" s="29">
        <v>1</v>
      </c>
      <c r="J30" s="26" t="s">
        <v>71</v>
      </c>
    </row>
    <row r="31" spans="1:10" ht="48" customHeight="1">
      <c r="A31" s="10" t="s">
        <v>62</v>
      </c>
      <c r="B31" s="11" t="s">
        <v>63</v>
      </c>
      <c r="C31" s="10" t="s">
        <v>64</v>
      </c>
      <c r="D31" s="24">
        <v>69.2</v>
      </c>
      <c r="E31" s="25">
        <f>D31/2</f>
        <v>34.6</v>
      </c>
      <c r="F31" s="25">
        <v>78.47</v>
      </c>
      <c r="G31" s="25">
        <f>F31/2</f>
        <v>39.235</v>
      </c>
      <c r="H31" s="25">
        <f>E31+G31</f>
        <v>73.83500000000001</v>
      </c>
      <c r="I31" s="29">
        <v>2</v>
      </c>
      <c r="J31" s="15"/>
    </row>
    <row r="32" spans="1:10" ht="48" customHeight="1">
      <c r="A32" s="14"/>
      <c r="B32" s="14"/>
      <c r="C32" s="14"/>
      <c r="D32" s="23"/>
      <c r="E32" s="25"/>
      <c r="F32" s="25"/>
      <c r="G32" s="25"/>
      <c r="H32" s="25"/>
      <c r="I32" s="29"/>
      <c r="J32" s="15"/>
    </row>
    <row r="33" spans="1:10" ht="48" customHeight="1">
      <c r="A33" s="10" t="s">
        <v>67</v>
      </c>
      <c r="B33" s="11" t="s">
        <v>68</v>
      </c>
      <c r="C33" s="10" t="s">
        <v>69</v>
      </c>
      <c r="D33" s="24">
        <v>75.3</v>
      </c>
      <c r="E33" s="25">
        <f>D33/2</f>
        <v>37.65</v>
      </c>
      <c r="F33" s="25">
        <v>80.3</v>
      </c>
      <c r="G33" s="25">
        <f>F33/2</f>
        <v>40.15</v>
      </c>
      <c r="H33" s="25">
        <f>E33+G33</f>
        <v>77.8</v>
      </c>
      <c r="I33" s="29">
        <v>1</v>
      </c>
      <c r="J33" s="26" t="s">
        <v>71</v>
      </c>
    </row>
    <row r="34" spans="1:10" ht="48" customHeight="1">
      <c r="A34" s="10" t="s">
        <v>65</v>
      </c>
      <c r="B34" s="11" t="s">
        <v>66</v>
      </c>
      <c r="C34" s="10" t="s">
        <v>69</v>
      </c>
      <c r="D34" s="24">
        <v>75.9</v>
      </c>
      <c r="E34" s="25">
        <f>D34/2</f>
        <v>37.95</v>
      </c>
      <c r="F34" s="25">
        <v>79</v>
      </c>
      <c r="G34" s="25">
        <f>F34/2</f>
        <v>39.5</v>
      </c>
      <c r="H34" s="25">
        <f>E34+G34</f>
        <v>77.45</v>
      </c>
      <c r="I34" s="29">
        <v>2</v>
      </c>
      <c r="J34" s="15"/>
    </row>
  </sheetData>
  <sheetProtection/>
  <autoFilter ref="B2:J24">
    <sortState ref="B3:J34">
      <sortCondition descending="1" sortBy="value" ref="D3:D34"/>
    </sortState>
  </autoFilter>
  <mergeCells count="1">
    <mergeCell ref="A1:J1"/>
  </mergeCells>
  <printOptions/>
  <pageMargins left="0.15748031496062992" right="0" top="0.31496062992125984" bottom="0.31496062992125984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2019-08-24T03:35:42Z</cp:lastPrinted>
  <dcterms:created xsi:type="dcterms:W3CDTF">2012-11-14T02:37:36Z</dcterms:created>
  <dcterms:modified xsi:type="dcterms:W3CDTF">2019-08-24T03:39:44Z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