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065" activeTab="0"/>
  </bookViews>
  <sheets>
    <sheet name="现场报名" sheetId="1" r:id="rId1"/>
  </sheets>
  <definedNames>
    <definedName name="_xlnm.Print_Titles" localSheetId="0">'现场报名'!$1:$3</definedName>
  </definedNames>
  <calcPr fullCalcOnLoad="1"/>
</workbook>
</file>

<file path=xl/sharedStrings.xml><?xml version="1.0" encoding="utf-8"?>
<sst xmlns="http://schemas.openxmlformats.org/spreadsheetml/2006/main" count="180" uniqueCount="63">
  <si>
    <t>序号</t>
  </si>
  <si>
    <t>姓名</t>
  </si>
  <si>
    <t>性别</t>
  </si>
  <si>
    <t>考场号</t>
  </si>
  <si>
    <t>曾麟杰</t>
  </si>
  <si>
    <t>男</t>
  </si>
  <si>
    <t>第一考场</t>
  </si>
  <si>
    <t>曾子涵</t>
  </si>
  <si>
    <t>女</t>
  </si>
  <si>
    <t>方佳慧</t>
  </si>
  <si>
    <t>李湘源</t>
  </si>
  <si>
    <t>彭燕廷</t>
  </si>
  <si>
    <t>袁丹妮</t>
  </si>
  <si>
    <t>袁嘉怡</t>
  </si>
  <si>
    <t>钟小云</t>
  </si>
  <si>
    <t>周晓慧</t>
  </si>
  <si>
    <t>彭秋萍</t>
  </si>
  <si>
    <t>第二考场</t>
  </si>
  <si>
    <t>曾露</t>
  </si>
  <si>
    <t>曾素珍</t>
  </si>
  <si>
    <t>陈  斌</t>
  </si>
  <si>
    <t>陈  露</t>
  </si>
  <si>
    <t>陈红</t>
  </si>
  <si>
    <t>池含樟</t>
  </si>
  <si>
    <t>郭金连</t>
  </si>
  <si>
    <t>郭伟娟</t>
  </si>
  <si>
    <t>郭媛媛</t>
  </si>
  <si>
    <t>黄黎晨</t>
  </si>
  <si>
    <t>第三考场</t>
  </si>
  <si>
    <t>胡  婷</t>
  </si>
  <si>
    <t>黄  琳</t>
  </si>
  <si>
    <t>黄莉娟</t>
  </si>
  <si>
    <t>黄懿</t>
  </si>
  <si>
    <t>赖春花</t>
  </si>
  <si>
    <t>黎  亿</t>
  </si>
  <si>
    <t>第四考场</t>
  </si>
  <si>
    <t>李  璐</t>
  </si>
  <si>
    <t>刘幼萍</t>
  </si>
  <si>
    <t>卢  婷</t>
  </si>
  <si>
    <t>欧静茹</t>
  </si>
  <si>
    <t>徐  蓓</t>
  </si>
  <si>
    <t>第五考场</t>
  </si>
  <si>
    <t>任金梅</t>
  </si>
  <si>
    <t>魏萍萍</t>
  </si>
  <si>
    <t>钟  倩（小）</t>
  </si>
  <si>
    <t>钟  兴</t>
  </si>
  <si>
    <t>第六考场</t>
  </si>
  <si>
    <t>何  宇</t>
  </si>
  <si>
    <t>叶丽梅</t>
  </si>
  <si>
    <t>叶路云</t>
  </si>
  <si>
    <t>张  婷</t>
  </si>
  <si>
    <t>郑梦</t>
  </si>
  <si>
    <t>郑雨梅</t>
  </si>
  <si>
    <t>钟世成</t>
  </si>
  <si>
    <t>定南县2019年从待编教师中招聘入编教师成绩汇总表</t>
  </si>
  <si>
    <t>面试原始成绩</t>
  </si>
  <si>
    <t>本考场平均分</t>
  </si>
  <si>
    <t>考点平均分</t>
  </si>
  <si>
    <t>平衡系数</t>
  </si>
  <si>
    <t>成绩</t>
  </si>
  <si>
    <t>排名</t>
  </si>
  <si>
    <t>是否入闱体检</t>
  </si>
  <si>
    <t xml:space="preserve">是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</si>
</sst>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0_);\(0.000\)"/>
    <numFmt numFmtId="179" formatCode="0.00000_);\(0.00000\)"/>
    <numFmt numFmtId="180" formatCode="0.000000_);\(0.0000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8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3" fillId="13" borderId="5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19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vertical="center"/>
    </xf>
    <xf numFmtId="0" fontId="25" fillId="19" borderId="0" xfId="0" applyFont="1" applyFill="1" applyAlignment="1">
      <alignment horizontal="center" vertical="center" wrapText="1"/>
    </xf>
    <xf numFmtId="176" fontId="2" fillId="19" borderId="0" xfId="0" applyNumberFormat="1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/>
    </xf>
    <xf numFmtId="0" fontId="26" fillId="19" borderId="0" xfId="0" applyFont="1" applyFill="1" applyAlignment="1">
      <alignment vertical="center"/>
    </xf>
    <xf numFmtId="0" fontId="27" fillId="20" borderId="9" xfId="0" applyFont="1" applyFill="1" applyBorder="1" applyAlignment="1">
      <alignment horizontal="center" vertical="center" wrapText="1"/>
    </xf>
    <xf numFmtId="49" fontId="27" fillId="20" borderId="9" xfId="0" applyNumberFormat="1" applyFont="1" applyFill="1" applyBorder="1" applyAlignment="1">
      <alignment horizontal="center" vertical="center" wrapText="1"/>
    </xf>
    <xf numFmtId="176" fontId="26" fillId="20" borderId="9" xfId="0" applyNumberFormat="1" applyFont="1" applyFill="1" applyBorder="1" applyAlignment="1">
      <alignment horizontal="center" vertical="center" wrapText="1"/>
    </xf>
    <xf numFmtId="177" fontId="26" fillId="20" borderId="9" xfId="0" applyNumberFormat="1" applyFont="1" applyFill="1" applyBorder="1" applyAlignment="1">
      <alignment horizontal="center" vertical="center" wrapText="1"/>
    </xf>
    <xf numFmtId="180" fontId="26" fillId="20" borderId="9" xfId="0" applyNumberFormat="1" applyFont="1" applyFill="1" applyBorder="1" applyAlignment="1">
      <alignment horizontal="center" vertical="center" wrapText="1"/>
    </xf>
    <xf numFmtId="0" fontId="26" fillId="20" borderId="9" xfId="0" applyFont="1" applyFill="1" applyBorder="1" applyAlignment="1">
      <alignment horizontal="center" vertical="center"/>
    </xf>
    <xf numFmtId="177" fontId="27" fillId="20" borderId="9" xfId="0" applyNumberFormat="1" applyFont="1" applyFill="1" applyBorder="1" applyAlignment="1">
      <alignment horizontal="center" vertical="center" wrapText="1"/>
    </xf>
    <xf numFmtId="176" fontId="22" fillId="19" borderId="9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center" vertical="center" wrapText="1"/>
    </xf>
    <xf numFmtId="176" fontId="22" fillId="19" borderId="11" xfId="0" applyNumberFormat="1" applyFont="1" applyFill="1" applyBorder="1" applyAlignment="1">
      <alignment horizontal="center" vertical="center" wrapText="1"/>
    </xf>
    <xf numFmtId="176" fontId="22" fillId="19" borderId="12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N3" sqref="N3"/>
    </sheetView>
  </sheetViews>
  <sheetFormatPr defaultColWidth="9.00390625" defaultRowHeight="15" customHeight="1"/>
  <cols>
    <col min="1" max="1" width="5.625" style="2" customWidth="1"/>
    <col min="2" max="2" width="8.875" style="2" customWidth="1"/>
    <col min="3" max="3" width="6.125" style="4" customWidth="1"/>
    <col min="4" max="4" width="11.625" style="4" customWidth="1"/>
    <col min="5" max="7" width="10.25390625" style="5" customWidth="1"/>
    <col min="8" max="8" width="15.25390625" style="5" customWidth="1"/>
    <col min="9" max="9" width="11.875" style="5" customWidth="1"/>
    <col min="10" max="10" width="4.125" style="6" customWidth="1"/>
    <col min="11" max="11" width="10.25390625" style="5" customWidth="1"/>
    <col min="12" max="13" width="9.00390625" style="3" customWidth="1"/>
    <col min="14" max="16384" width="9.00390625" style="1" customWidth="1"/>
  </cols>
  <sheetData>
    <row r="1" spans="1:11" ht="26.25" customHeight="1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6.5" customHeight="1">
      <c r="A2" s="20" t="s">
        <v>0</v>
      </c>
      <c r="B2" s="20" t="s">
        <v>1</v>
      </c>
      <c r="C2" s="17" t="s">
        <v>2</v>
      </c>
      <c r="D2" s="17" t="s">
        <v>3</v>
      </c>
      <c r="E2" s="15" t="s">
        <v>55</v>
      </c>
      <c r="F2" s="15" t="s">
        <v>56</v>
      </c>
      <c r="G2" s="15" t="s">
        <v>57</v>
      </c>
      <c r="H2" s="18" t="s">
        <v>58</v>
      </c>
      <c r="I2" s="15" t="s">
        <v>59</v>
      </c>
      <c r="J2" s="21" t="s">
        <v>60</v>
      </c>
      <c r="K2" s="15" t="s">
        <v>61</v>
      </c>
    </row>
    <row r="3" spans="1:11" ht="16.5" customHeight="1">
      <c r="A3" s="20"/>
      <c r="B3" s="20"/>
      <c r="C3" s="17"/>
      <c r="D3" s="17"/>
      <c r="E3" s="15"/>
      <c r="F3" s="15"/>
      <c r="G3" s="15"/>
      <c r="H3" s="19"/>
      <c r="I3" s="15"/>
      <c r="J3" s="21"/>
      <c r="K3" s="15"/>
    </row>
    <row r="4" spans="1:11" s="7" customFormat="1" ht="19.5" customHeight="1">
      <c r="A4" s="8">
        <v>1</v>
      </c>
      <c r="B4" s="8" t="s">
        <v>24</v>
      </c>
      <c r="C4" s="8" t="s">
        <v>8</v>
      </c>
      <c r="D4" s="8" t="s">
        <v>17</v>
      </c>
      <c r="E4" s="10">
        <v>85.33</v>
      </c>
      <c r="F4" s="11">
        <v>74.04</v>
      </c>
      <c r="G4" s="11">
        <v>75.77</v>
      </c>
      <c r="H4" s="12">
        <f aca="true" t="shared" si="0" ref="H4:H35">G4/F4</f>
        <v>1.0233657482441922</v>
      </c>
      <c r="I4" s="11">
        <f aca="true" t="shared" si="1" ref="I4:I35">H4*E4</f>
        <v>87.32379929767693</v>
      </c>
      <c r="J4" s="13">
        <f aca="true" t="shared" si="2" ref="J4:J45">RANK(I4,$I$4:$I$45,0)</f>
        <v>1</v>
      </c>
      <c r="K4" s="14" t="s">
        <v>62</v>
      </c>
    </row>
    <row r="5" spans="1:11" s="7" customFormat="1" ht="19.5" customHeight="1">
      <c r="A5" s="8">
        <v>2</v>
      </c>
      <c r="B5" s="8" t="s">
        <v>25</v>
      </c>
      <c r="C5" s="8" t="s">
        <v>8</v>
      </c>
      <c r="D5" s="8" t="s">
        <v>17</v>
      </c>
      <c r="E5" s="10">
        <v>85.33</v>
      </c>
      <c r="F5" s="11">
        <v>74.04</v>
      </c>
      <c r="G5" s="11">
        <v>75.77</v>
      </c>
      <c r="H5" s="12">
        <f t="shared" si="0"/>
        <v>1.0233657482441922</v>
      </c>
      <c r="I5" s="11">
        <f t="shared" si="1"/>
        <v>87.32379929767693</v>
      </c>
      <c r="J5" s="13">
        <f t="shared" si="2"/>
        <v>1</v>
      </c>
      <c r="K5" s="14" t="s">
        <v>62</v>
      </c>
    </row>
    <row r="6" spans="1:11" s="7" customFormat="1" ht="19.5" customHeight="1">
      <c r="A6" s="8">
        <v>3</v>
      </c>
      <c r="B6" s="8" t="s">
        <v>15</v>
      </c>
      <c r="C6" s="8" t="s">
        <v>8</v>
      </c>
      <c r="D6" s="8" t="s">
        <v>6</v>
      </c>
      <c r="E6" s="10">
        <v>82.33</v>
      </c>
      <c r="F6" s="11">
        <v>73.26</v>
      </c>
      <c r="G6" s="11">
        <v>75.77</v>
      </c>
      <c r="H6" s="12">
        <f t="shared" si="0"/>
        <v>1.0342615342615342</v>
      </c>
      <c r="I6" s="11">
        <f t="shared" si="1"/>
        <v>85.15075211575211</v>
      </c>
      <c r="J6" s="13">
        <f t="shared" si="2"/>
        <v>3</v>
      </c>
      <c r="K6" s="14" t="s">
        <v>62</v>
      </c>
    </row>
    <row r="7" spans="1:11" s="7" customFormat="1" ht="19.5" customHeight="1">
      <c r="A7" s="8">
        <v>4</v>
      </c>
      <c r="B7" s="8" t="s">
        <v>32</v>
      </c>
      <c r="C7" s="8" t="s">
        <v>8</v>
      </c>
      <c r="D7" s="8" t="s">
        <v>28</v>
      </c>
      <c r="E7" s="10">
        <v>86</v>
      </c>
      <c r="F7" s="11">
        <v>76.93</v>
      </c>
      <c r="G7" s="11">
        <v>75.77</v>
      </c>
      <c r="H7" s="12">
        <f t="shared" si="0"/>
        <v>0.9849213570778629</v>
      </c>
      <c r="I7" s="11">
        <f t="shared" si="1"/>
        <v>84.70323670869621</v>
      </c>
      <c r="J7" s="13">
        <f t="shared" si="2"/>
        <v>4</v>
      </c>
      <c r="K7" s="14" t="s">
        <v>62</v>
      </c>
    </row>
    <row r="8" spans="1:11" s="7" customFormat="1" ht="19.5" customHeight="1">
      <c r="A8" s="8">
        <v>5</v>
      </c>
      <c r="B8" s="8" t="s">
        <v>16</v>
      </c>
      <c r="C8" s="8" t="s">
        <v>8</v>
      </c>
      <c r="D8" s="8" t="s">
        <v>17</v>
      </c>
      <c r="E8" s="10">
        <v>82.67</v>
      </c>
      <c r="F8" s="11">
        <v>74.04</v>
      </c>
      <c r="G8" s="11">
        <v>75.77</v>
      </c>
      <c r="H8" s="12">
        <f t="shared" si="0"/>
        <v>1.0233657482441922</v>
      </c>
      <c r="I8" s="11">
        <f t="shared" si="1"/>
        <v>84.60164640734737</v>
      </c>
      <c r="J8" s="13">
        <f t="shared" si="2"/>
        <v>5</v>
      </c>
      <c r="K8" s="14" t="s">
        <v>62</v>
      </c>
    </row>
    <row r="9" spans="1:11" s="7" customFormat="1" ht="19.5" customHeight="1">
      <c r="A9" s="8">
        <v>6</v>
      </c>
      <c r="B9" s="8" t="s">
        <v>9</v>
      </c>
      <c r="C9" s="8" t="s">
        <v>8</v>
      </c>
      <c r="D9" s="8" t="s">
        <v>6</v>
      </c>
      <c r="E9" s="10">
        <v>81</v>
      </c>
      <c r="F9" s="11">
        <v>73.26</v>
      </c>
      <c r="G9" s="11">
        <v>75.77</v>
      </c>
      <c r="H9" s="12">
        <f t="shared" si="0"/>
        <v>1.0342615342615342</v>
      </c>
      <c r="I9" s="11">
        <f t="shared" si="1"/>
        <v>83.77518427518427</v>
      </c>
      <c r="J9" s="13">
        <f t="shared" si="2"/>
        <v>6</v>
      </c>
      <c r="K9" s="14" t="s">
        <v>62</v>
      </c>
    </row>
    <row r="10" spans="1:11" s="7" customFormat="1" ht="19.5" customHeight="1">
      <c r="A10" s="8">
        <v>7</v>
      </c>
      <c r="B10" s="8" t="s">
        <v>19</v>
      </c>
      <c r="C10" s="8" t="s">
        <v>8</v>
      </c>
      <c r="D10" s="8" t="s">
        <v>17</v>
      </c>
      <c r="E10" s="10">
        <v>81.67</v>
      </c>
      <c r="F10" s="11">
        <v>74.04</v>
      </c>
      <c r="G10" s="11">
        <v>75.77</v>
      </c>
      <c r="H10" s="12">
        <f t="shared" si="0"/>
        <v>1.0233657482441922</v>
      </c>
      <c r="I10" s="11">
        <f t="shared" si="1"/>
        <v>83.57828065910319</v>
      </c>
      <c r="J10" s="13">
        <f t="shared" si="2"/>
        <v>7</v>
      </c>
      <c r="K10" s="14" t="s">
        <v>62</v>
      </c>
    </row>
    <row r="11" spans="1:11" s="7" customFormat="1" ht="19.5" customHeight="1">
      <c r="A11" s="8">
        <v>8</v>
      </c>
      <c r="B11" s="8" t="s">
        <v>44</v>
      </c>
      <c r="C11" s="8" t="s">
        <v>8</v>
      </c>
      <c r="D11" s="8" t="s">
        <v>41</v>
      </c>
      <c r="E11" s="10">
        <v>84</v>
      </c>
      <c r="F11" s="11">
        <v>76.24</v>
      </c>
      <c r="G11" s="11">
        <v>75.77</v>
      </c>
      <c r="H11" s="12">
        <f t="shared" si="0"/>
        <v>0.9938352570828961</v>
      </c>
      <c r="I11" s="11">
        <f t="shared" si="1"/>
        <v>83.48216159496327</v>
      </c>
      <c r="J11" s="13">
        <f t="shared" si="2"/>
        <v>8</v>
      </c>
      <c r="K11" s="14" t="s">
        <v>62</v>
      </c>
    </row>
    <row r="12" spans="1:11" s="7" customFormat="1" ht="19.5" customHeight="1">
      <c r="A12" s="8">
        <v>9</v>
      </c>
      <c r="B12" s="8" t="s">
        <v>36</v>
      </c>
      <c r="C12" s="8" t="s">
        <v>8</v>
      </c>
      <c r="D12" s="8" t="s">
        <v>35</v>
      </c>
      <c r="E12" s="10">
        <v>85.67</v>
      </c>
      <c r="F12" s="11">
        <v>77.92</v>
      </c>
      <c r="G12" s="11">
        <v>75.77</v>
      </c>
      <c r="H12" s="12">
        <f t="shared" si="0"/>
        <v>0.9724075975359342</v>
      </c>
      <c r="I12" s="11">
        <f t="shared" si="1"/>
        <v>83.30615888090348</v>
      </c>
      <c r="J12" s="13">
        <f t="shared" si="2"/>
        <v>9</v>
      </c>
      <c r="K12" s="14" t="s">
        <v>62</v>
      </c>
    </row>
    <row r="13" spans="1:11" s="7" customFormat="1" ht="19.5" customHeight="1">
      <c r="A13" s="8">
        <v>10</v>
      </c>
      <c r="B13" s="8" t="s">
        <v>4</v>
      </c>
      <c r="C13" s="8" t="s">
        <v>5</v>
      </c>
      <c r="D13" s="8" t="s">
        <v>6</v>
      </c>
      <c r="E13" s="10">
        <v>80.33</v>
      </c>
      <c r="F13" s="11">
        <v>73.26</v>
      </c>
      <c r="G13" s="11">
        <v>75.77</v>
      </c>
      <c r="H13" s="12">
        <f t="shared" si="0"/>
        <v>1.0342615342615342</v>
      </c>
      <c r="I13" s="11">
        <f t="shared" si="1"/>
        <v>83.08222904722905</v>
      </c>
      <c r="J13" s="13">
        <f t="shared" si="2"/>
        <v>10</v>
      </c>
      <c r="K13" s="14" t="s">
        <v>62</v>
      </c>
    </row>
    <row r="14" spans="1:11" s="7" customFormat="1" ht="19.5" customHeight="1">
      <c r="A14" s="8">
        <v>11</v>
      </c>
      <c r="B14" s="8" t="s">
        <v>33</v>
      </c>
      <c r="C14" s="8" t="s">
        <v>8</v>
      </c>
      <c r="D14" s="8" t="s">
        <v>28</v>
      </c>
      <c r="E14" s="10">
        <v>84.33</v>
      </c>
      <c r="F14" s="11">
        <v>76.93</v>
      </c>
      <c r="G14" s="11">
        <v>75.77</v>
      </c>
      <c r="H14" s="12">
        <f t="shared" si="0"/>
        <v>0.9849213570778629</v>
      </c>
      <c r="I14" s="11">
        <f t="shared" si="1"/>
        <v>83.05841804237618</v>
      </c>
      <c r="J14" s="13">
        <f t="shared" si="2"/>
        <v>11</v>
      </c>
      <c r="K14" s="14" t="s">
        <v>62</v>
      </c>
    </row>
    <row r="15" spans="1:11" s="7" customFormat="1" ht="19.5" customHeight="1">
      <c r="A15" s="8">
        <v>12</v>
      </c>
      <c r="B15" s="8" t="s">
        <v>18</v>
      </c>
      <c r="C15" s="8" t="s">
        <v>8</v>
      </c>
      <c r="D15" s="8" t="s">
        <v>17</v>
      </c>
      <c r="E15" s="10">
        <v>80.67</v>
      </c>
      <c r="F15" s="11">
        <v>74.04</v>
      </c>
      <c r="G15" s="11">
        <v>75.77</v>
      </c>
      <c r="H15" s="12">
        <f t="shared" si="0"/>
        <v>1.0233657482441922</v>
      </c>
      <c r="I15" s="11">
        <f t="shared" si="1"/>
        <v>82.55491491085898</v>
      </c>
      <c r="J15" s="13">
        <f t="shared" si="2"/>
        <v>12</v>
      </c>
      <c r="K15" s="14" t="s">
        <v>62</v>
      </c>
    </row>
    <row r="16" spans="1:11" s="7" customFormat="1" ht="19.5" customHeight="1">
      <c r="A16" s="8">
        <v>13</v>
      </c>
      <c r="B16" s="8" t="s">
        <v>13</v>
      </c>
      <c r="C16" s="8" t="s">
        <v>8</v>
      </c>
      <c r="D16" s="8" t="s">
        <v>6</v>
      </c>
      <c r="E16" s="10">
        <v>79.67</v>
      </c>
      <c r="F16" s="11">
        <v>73.26</v>
      </c>
      <c r="G16" s="11">
        <v>75.77</v>
      </c>
      <c r="H16" s="12">
        <f t="shared" si="0"/>
        <v>1.0342615342615342</v>
      </c>
      <c r="I16" s="11">
        <f t="shared" si="1"/>
        <v>82.39961643461643</v>
      </c>
      <c r="J16" s="13">
        <f t="shared" si="2"/>
        <v>13</v>
      </c>
      <c r="K16" s="14" t="s">
        <v>62</v>
      </c>
    </row>
    <row r="17" spans="1:11" s="7" customFormat="1" ht="19.5" customHeight="1">
      <c r="A17" s="8">
        <v>14</v>
      </c>
      <c r="B17" s="8" t="s">
        <v>37</v>
      </c>
      <c r="C17" s="8" t="s">
        <v>8</v>
      </c>
      <c r="D17" s="8" t="s">
        <v>35</v>
      </c>
      <c r="E17" s="10">
        <v>84.67</v>
      </c>
      <c r="F17" s="11">
        <v>77.92</v>
      </c>
      <c r="G17" s="11">
        <v>75.77</v>
      </c>
      <c r="H17" s="12">
        <f t="shared" si="0"/>
        <v>0.9724075975359342</v>
      </c>
      <c r="I17" s="11">
        <f t="shared" si="1"/>
        <v>82.33375128336755</v>
      </c>
      <c r="J17" s="13">
        <f t="shared" si="2"/>
        <v>14</v>
      </c>
      <c r="K17" s="14" t="s">
        <v>62</v>
      </c>
    </row>
    <row r="18" spans="1:11" s="7" customFormat="1" ht="19.5" customHeight="1">
      <c r="A18" s="8">
        <v>15</v>
      </c>
      <c r="B18" s="8" t="s">
        <v>22</v>
      </c>
      <c r="C18" s="8" t="s">
        <v>8</v>
      </c>
      <c r="D18" s="8" t="s">
        <v>17</v>
      </c>
      <c r="E18" s="10">
        <v>80</v>
      </c>
      <c r="F18" s="11">
        <v>74.04</v>
      </c>
      <c r="G18" s="11">
        <v>75.77</v>
      </c>
      <c r="H18" s="12">
        <f t="shared" si="0"/>
        <v>1.0233657482441922</v>
      </c>
      <c r="I18" s="11">
        <f t="shared" si="1"/>
        <v>81.86925985953538</v>
      </c>
      <c r="J18" s="13">
        <f t="shared" si="2"/>
        <v>15</v>
      </c>
      <c r="K18" s="14" t="s">
        <v>62</v>
      </c>
    </row>
    <row r="19" spans="1:11" s="7" customFormat="1" ht="19.5" customHeight="1">
      <c r="A19" s="8">
        <v>16</v>
      </c>
      <c r="B19" s="8" t="s">
        <v>48</v>
      </c>
      <c r="C19" s="8" t="s">
        <v>8</v>
      </c>
      <c r="D19" s="8" t="s">
        <v>46</v>
      </c>
      <c r="E19" s="10">
        <v>83.33</v>
      </c>
      <c r="F19" s="11">
        <v>77.18</v>
      </c>
      <c r="G19" s="11">
        <v>75.77</v>
      </c>
      <c r="H19" s="12">
        <f t="shared" si="0"/>
        <v>0.9817310183985487</v>
      </c>
      <c r="I19" s="11">
        <f t="shared" si="1"/>
        <v>81.80764576315106</v>
      </c>
      <c r="J19" s="13">
        <f t="shared" si="2"/>
        <v>16</v>
      </c>
      <c r="K19" s="14" t="s">
        <v>62</v>
      </c>
    </row>
    <row r="20" spans="1:11" s="7" customFormat="1" ht="19.5" customHeight="1">
      <c r="A20" s="8">
        <v>17</v>
      </c>
      <c r="B20" s="8" t="s">
        <v>51</v>
      </c>
      <c r="C20" s="8" t="s">
        <v>8</v>
      </c>
      <c r="D20" s="8" t="s">
        <v>46</v>
      </c>
      <c r="E20" s="10">
        <v>83.33</v>
      </c>
      <c r="F20" s="11">
        <v>77.18</v>
      </c>
      <c r="G20" s="11">
        <v>75.77</v>
      </c>
      <c r="H20" s="12">
        <f t="shared" si="0"/>
        <v>0.9817310183985487</v>
      </c>
      <c r="I20" s="11">
        <f t="shared" si="1"/>
        <v>81.80764576315106</v>
      </c>
      <c r="J20" s="13">
        <f t="shared" si="2"/>
        <v>16</v>
      </c>
      <c r="K20" s="14" t="s">
        <v>62</v>
      </c>
    </row>
    <row r="21" spans="1:11" s="7" customFormat="1" ht="19.5" customHeight="1">
      <c r="A21" s="8">
        <v>18</v>
      </c>
      <c r="B21" s="8" t="s">
        <v>52</v>
      </c>
      <c r="C21" s="8" t="s">
        <v>8</v>
      </c>
      <c r="D21" s="8" t="s">
        <v>46</v>
      </c>
      <c r="E21" s="10">
        <v>83.33</v>
      </c>
      <c r="F21" s="11">
        <v>77.18</v>
      </c>
      <c r="G21" s="11">
        <v>75.77</v>
      </c>
      <c r="H21" s="12">
        <f t="shared" si="0"/>
        <v>0.9817310183985487</v>
      </c>
      <c r="I21" s="11">
        <f t="shared" si="1"/>
        <v>81.80764576315106</v>
      </c>
      <c r="J21" s="13">
        <f t="shared" si="2"/>
        <v>16</v>
      </c>
      <c r="K21" s="14" t="s">
        <v>62</v>
      </c>
    </row>
    <row r="22" spans="1:11" s="7" customFormat="1" ht="19.5" customHeight="1">
      <c r="A22" s="8">
        <v>19</v>
      </c>
      <c r="B22" s="8" t="s">
        <v>34</v>
      </c>
      <c r="C22" s="8" t="s">
        <v>8</v>
      </c>
      <c r="D22" s="8" t="s">
        <v>28</v>
      </c>
      <c r="E22" s="10">
        <v>83</v>
      </c>
      <c r="F22" s="11">
        <v>76.93</v>
      </c>
      <c r="G22" s="11">
        <v>75.77</v>
      </c>
      <c r="H22" s="12">
        <f t="shared" si="0"/>
        <v>0.9849213570778629</v>
      </c>
      <c r="I22" s="11">
        <f t="shared" si="1"/>
        <v>81.74847263746261</v>
      </c>
      <c r="J22" s="13">
        <f t="shared" si="2"/>
        <v>19</v>
      </c>
      <c r="K22" s="14" t="s">
        <v>62</v>
      </c>
    </row>
    <row r="23" spans="1:11" s="7" customFormat="1" ht="19.5" customHeight="1">
      <c r="A23" s="8">
        <v>20</v>
      </c>
      <c r="B23" s="8" t="s">
        <v>26</v>
      </c>
      <c r="C23" s="8" t="s">
        <v>8</v>
      </c>
      <c r="D23" s="8" t="s">
        <v>17</v>
      </c>
      <c r="E23" s="10">
        <v>79.67</v>
      </c>
      <c r="F23" s="11">
        <v>74.04</v>
      </c>
      <c r="G23" s="11">
        <v>75.77</v>
      </c>
      <c r="H23" s="12">
        <f t="shared" si="0"/>
        <v>1.0233657482441922</v>
      </c>
      <c r="I23" s="11">
        <f t="shared" si="1"/>
        <v>81.5315491626148</v>
      </c>
      <c r="J23" s="13">
        <f t="shared" si="2"/>
        <v>20</v>
      </c>
      <c r="K23" s="14" t="s">
        <v>62</v>
      </c>
    </row>
    <row r="24" spans="1:11" s="7" customFormat="1" ht="19.5" customHeight="1">
      <c r="A24" s="8">
        <v>21</v>
      </c>
      <c r="B24" s="8" t="s">
        <v>38</v>
      </c>
      <c r="C24" s="8" t="s">
        <v>8</v>
      </c>
      <c r="D24" s="8" t="s">
        <v>35</v>
      </c>
      <c r="E24" s="10">
        <v>83.67</v>
      </c>
      <c r="F24" s="11">
        <v>77.92</v>
      </c>
      <c r="G24" s="11">
        <v>75.77</v>
      </c>
      <c r="H24" s="12">
        <f t="shared" si="0"/>
        <v>0.9724075975359342</v>
      </c>
      <c r="I24" s="11">
        <f t="shared" si="1"/>
        <v>81.36134368583161</v>
      </c>
      <c r="J24" s="13">
        <f t="shared" si="2"/>
        <v>21</v>
      </c>
      <c r="K24" s="14" t="s">
        <v>62</v>
      </c>
    </row>
    <row r="25" spans="1:11" s="7" customFormat="1" ht="19.5" customHeight="1">
      <c r="A25" s="8">
        <v>22</v>
      </c>
      <c r="B25" s="8" t="s">
        <v>10</v>
      </c>
      <c r="C25" s="8" t="s">
        <v>8</v>
      </c>
      <c r="D25" s="8" t="s">
        <v>6</v>
      </c>
      <c r="E25" s="10">
        <v>78.33</v>
      </c>
      <c r="F25" s="11">
        <v>73.26</v>
      </c>
      <c r="G25" s="11">
        <v>75.77</v>
      </c>
      <c r="H25" s="12">
        <f t="shared" si="0"/>
        <v>1.0342615342615342</v>
      </c>
      <c r="I25" s="11">
        <f t="shared" si="1"/>
        <v>81.01370597870597</v>
      </c>
      <c r="J25" s="13">
        <f t="shared" si="2"/>
        <v>22</v>
      </c>
      <c r="K25" s="14" t="s">
        <v>62</v>
      </c>
    </row>
    <row r="26" spans="1:11" s="7" customFormat="1" ht="19.5" customHeight="1">
      <c r="A26" s="8">
        <v>23</v>
      </c>
      <c r="B26" s="8" t="s">
        <v>47</v>
      </c>
      <c r="C26" s="8" t="s">
        <v>5</v>
      </c>
      <c r="D26" s="8" t="s">
        <v>46</v>
      </c>
      <c r="E26" s="10">
        <v>82.33</v>
      </c>
      <c r="F26" s="11">
        <v>77.18</v>
      </c>
      <c r="G26" s="11">
        <v>75.77</v>
      </c>
      <c r="H26" s="12">
        <f t="shared" si="0"/>
        <v>0.9817310183985487</v>
      </c>
      <c r="I26" s="11">
        <f t="shared" si="1"/>
        <v>80.82591474475251</v>
      </c>
      <c r="J26" s="13">
        <f t="shared" si="2"/>
        <v>23</v>
      </c>
      <c r="K26" s="14" t="s">
        <v>62</v>
      </c>
    </row>
    <row r="27" spans="1:11" s="7" customFormat="1" ht="19.5" customHeight="1">
      <c r="A27" s="8">
        <v>24</v>
      </c>
      <c r="B27" s="8" t="s">
        <v>29</v>
      </c>
      <c r="C27" s="8" t="s">
        <v>8</v>
      </c>
      <c r="D27" s="8" t="s">
        <v>28</v>
      </c>
      <c r="E27" s="10">
        <v>82</v>
      </c>
      <c r="F27" s="11">
        <v>76.93</v>
      </c>
      <c r="G27" s="11">
        <v>75.77</v>
      </c>
      <c r="H27" s="12">
        <f t="shared" si="0"/>
        <v>0.9849213570778629</v>
      </c>
      <c r="I27" s="11">
        <f t="shared" si="1"/>
        <v>80.76355128038476</v>
      </c>
      <c r="J27" s="13">
        <f t="shared" si="2"/>
        <v>24</v>
      </c>
      <c r="K27" s="14" t="s">
        <v>62</v>
      </c>
    </row>
    <row r="28" spans="1:11" s="7" customFormat="1" ht="19.5" customHeight="1">
      <c r="A28" s="8">
        <v>25</v>
      </c>
      <c r="B28" s="8" t="s">
        <v>7</v>
      </c>
      <c r="C28" s="8" t="s">
        <v>8</v>
      </c>
      <c r="D28" s="8" t="s">
        <v>6</v>
      </c>
      <c r="E28" s="10">
        <v>78</v>
      </c>
      <c r="F28" s="11">
        <v>73.26</v>
      </c>
      <c r="G28" s="11">
        <v>75.77</v>
      </c>
      <c r="H28" s="12">
        <f t="shared" si="0"/>
        <v>1.0342615342615342</v>
      </c>
      <c r="I28" s="11">
        <f t="shared" si="1"/>
        <v>80.67239967239966</v>
      </c>
      <c r="J28" s="13">
        <f t="shared" si="2"/>
        <v>25</v>
      </c>
      <c r="K28" s="14" t="s">
        <v>62</v>
      </c>
    </row>
    <row r="29" spans="1:11" s="7" customFormat="1" ht="19.5" customHeight="1">
      <c r="A29" s="8">
        <v>26</v>
      </c>
      <c r="B29" s="8" t="s">
        <v>49</v>
      </c>
      <c r="C29" s="8" t="s">
        <v>8</v>
      </c>
      <c r="D29" s="8" t="s">
        <v>46</v>
      </c>
      <c r="E29" s="10">
        <v>82</v>
      </c>
      <c r="F29" s="11">
        <v>77.18</v>
      </c>
      <c r="G29" s="11">
        <v>75.77</v>
      </c>
      <c r="H29" s="12">
        <f t="shared" si="0"/>
        <v>0.9817310183985487</v>
      </c>
      <c r="I29" s="11">
        <f t="shared" si="1"/>
        <v>80.501943508681</v>
      </c>
      <c r="J29" s="13">
        <f t="shared" si="2"/>
        <v>26</v>
      </c>
      <c r="K29" s="14" t="s">
        <v>62</v>
      </c>
    </row>
    <row r="30" spans="1:11" s="7" customFormat="1" ht="19.5" customHeight="1">
      <c r="A30" s="8">
        <v>27</v>
      </c>
      <c r="B30" s="8" t="s">
        <v>53</v>
      </c>
      <c r="C30" s="8" t="s">
        <v>5</v>
      </c>
      <c r="D30" s="8" t="s">
        <v>46</v>
      </c>
      <c r="E30" s="10">
        <v>82</v>
      </c>
      <c r="F30" s="11">
        <v>77.18</v>
      </c>
      <c r="G30" s="11">
        <v>75.77</v>
      </c>
      <c r="H30" s="12">
        <f t="shared" si="0"/>
        <v>0.9817310183985487</v>
      </c>
      <c r="I30" s="11">
        <f t="shared" si="1"/>
        <v>80.501943508681</v>
      </c>
      <c r="J30" s="13">
        <f t="shared" si="2"/>
        <v>26</v>
      </c>
      <c r="K30" s="14" t="s">
        <v>62</v>
      </c>
    </row>
    <row r="31" spans="1:11" s="7" customFormat="1" ht="19.5" customHeight="1">
      <c r="A31" s="8">
        <v>28</v>
      </c>
      <c r="B31" s="8" t="s">
        <v>39</v>
      </c>
      <c r="C31" s="8" t="s">
        <v>8</v>
      </c>
      <c r="D31" s="8" t="s">
        <v>35</v>
      </c>
      <c r="E31" s="10">
        <v>82.67</v>
      </c>
      <c r="F31" s="11">
        <v>77.92</v>
      </c>
      <c r="G31" s="11">
        <v>75.77</v>
      </c>
      <c r="H31" s="12">
        <f t="shared" si="0"/>
        <v>0.9724075975359342</v>
      </c>
      <c r="I31" s="11">
        <f t="shared" si="1"/>
        <v>80.38893608829568</v>
      </c>
      <c r="J31" s="13">
        <f t="shared" si="2"/>
        <v>28</v>
      </c>
      <c r="K31" s="14" t="s">
        <v>62</v>
      </c>
    </row>
    <row r="32" spans="1:11" s="7" customFormat="1" ht="19.5" customHeight="1">
      <c r="A32" s="8">
        <v>29</v>
      </c>
      <c r="B32" s="8" t="s">
        <v>45</v>
      </c>
      <c r="C32" s="8" t="s">
        <v>5</v>
      </c>
      <c r="D32" s="8" t="s">
        <v>46</v>
      </c>
      <c r="E32" s="10">
        <v>81.67</v>
      </c>
      <c r="F32" s="11">
        <v>77.18</v>
      </c>
      <c r="G32" s="11">
        <v>75.77</v>
      </c>
      <c r="H32" s="12">
        <f t="shared" si="0"/>
        <v>0.9817310183985487</v>
      </c>
      <c r="I32" s="11">
        <f t="shared" si="1"/>
        <v>80.17797227260948</v>
      </c>
      <c r="J32" s="13">
        <f t="shared" si="2"/>
        <v>29</v>
      </c>
      <c r="K32" s="14" t="s">
        <v>62</v>
      </c>
    </row>
    <row r="33" spans="1:11" s="7" customFormat="1" ht="19.5" customHeight="1">
      <c r="A33" s="8">
        <v>30</v>
      </c>
      <c r="B33" s="8" t="s">
        <v>42</v>
      </c>
      <c r="C33" s="8" t="s">
        <v>8</v>
      </c>
      <c r="D33" s="8" t="s">
        <v>41</v>
      </c>
      <c r="E33" s="10">
        <v>80.67</v>
      </c>
      <c r="F33" s="11">
        <v>76.24</v>
      </c>
      <c r="G33" s="11">
        <v>75.77</v>
      </c>
      <c r="H33" s="12">
        <f t="shared" si="0"/>
        <v>0.9938352570828961</v>
      </c>
      <c r="I33" s="11">
        <f t="shared" si="1"/>
        <v>80.17269018887723</v>
      </c>
      <c r="J33" s="13">
        <f t="shared" si="2"/>
        <v>30</v>
      </c>
      <c r="K33" s="14" t="s">
        <v>62</v>
      </c>
    </row>
    <row r="34" spans="1:11" s="7" customFormat="1" ht="19.5" customHeight="1">
      <c r="A34" s="8">
        <v>31</v>
      </c>
      <c r="B34" s="8" t="s">
        <v>20</v>
      </c>
      <c r="C34" s="8" t="s">
        <v>5</v>
      </c>
      <c r="D34" s="8" t="s">
        <v>17</v>
      </c>
      <c r="E34" s="10">
        <v>78.33</v>
      </c>
      <c r="F34" s="11">
        <v>74.04</v>
      </c>
      <c r="G34" s="11">
        <v>75.77</v>
      </c>
      <c r="H34" s="12">
        <f t="shared" si="0"/>
        <v>1.0233657482441922</v>
      </c>
      <c r="I34" s="11">
        <f t="shared" si="1"/>
        <v>80.16023905996758</v>
      </c>
      <c r="J34" s="13">
        <f t="shared" si="2"/>
        <v>31</v>
      </c>
      <c r="K34" s="14" t="s">
        <v>62</v>
      </c>
    </row>
    <row r="35" spans="1:11" s="7" customFormat="1" ht="19.5" customHeight="1">
      <c r="A35" s="8">
        <v>32</v>
      </c>
      <c r="B35" s="8" t="s">
        <v>23</v>
      </c>
      <c r="C35" s="8" t="s">
        <v>5</v>
      </c>
      <c r="D35" s="8" t="s">
        <v>17</v>
      </c>
      <c r="E35" s="10">
        <v>78.33</v>
      </c>
      <c r="F35" s="11">
        <v>74.04</v>
      </c>
      <c r="G35" s="11">
        <v>75.77</v>
      </c>
      <c r="H35" s="12">
        <f t="shared" si="0"/>
        <v>1.0233657482441922</v>
      </c>
      <c r="I35" s="11">
        <f t="shared" si="1"/>
        <v>80.16023905996758</v>
      </c>
      <c r="J35" s="13">
        <f t="shared" si="2"/>
        <v>31</v>
      </c>
      <c r="K35" s="14" t="s">
        <v>62</v>
      </c>
    </row>
    <row r="36" spans="1:11" s="7" customFormat="1" ht="19.5" customHeight="1">
      <c r="A36" s="8">
        <v>33</v>
      </c>
      <c r="B36" s="8" t="s">
        <v>30</v>
      </c>
      <c r="C36" s="8" t="s">
        <v>8</v>
      </c>
      <c r="D36" s="8" t="s">
        <v>28</v>
      </c>
      <c r="E36" s="10">
        <v>81.33</v>
      </c>
      <c r="F36" s="11">
        <v>76.93</v>
      </c>
      <c r="G36" s="11">
        <v>75.77</v>
      </c>
      <c r="H36" s="12">
        <f aca="true" t="shared" si="3" ref="H36:H45">G36/F36</f>
        <v>0.9849213570778629</v>
      </c>
      <c r="I36" s="11">
        <f aca="true" t="shared" si="4" ref="I36:I45">H36*E36</f>
        <v>80.10365397114259</v>
      </c>
      <c r="J36" s="13">
        <f t="shared" si="2"/>
        <v>33</v>
      </c>
      <c r="K36" s="14" t="s">
        <v>62</v>
      </c>
    </row>
    <row r="37" spans="1:11" s="7" customFormat="1" ht="19.5" customHeight="1">
      <c r="A37" s="8">
        <v>34</v>
      </c>
      <c r="B37" s="8" t="s">
        <v>40</v>
      </c>
      <c r="C37" s="9" t="s">
        <v>8</v>
      </c>
      <c r="D37" s="8" t="s">
        <v>41</v>
      </c>
      <c r="E37" s="10">
        <v>80.5</v>
      </c>
      <c r="F37" s="11">
        <v>76.24</v>
      </c>
      <c r="G37" s="11">
        <v>75.77</v>
      </c>
      <c r="H37" s="12">
        <f t="shared" si="3"/>
        <v>0.9938352570828961</v>
      </c>
      <c r="I37" s="11">
        <f t="shared" si="4"/>
        <v>80.00373819517314</v>
      </c>
      <c r="J37" s="13">
        <f t="shared" si="2"/>
        <v>34</v>
      </c>
      <c r="K37" s="14" t="s">
        <v>62</v>
      </c>
    </row>
    <row r="38" spans="1:11" s="7" customFormat="1" ht="19.5" customHeight="1">
      <c r="A38" s="8">
        <v>35</v>
      </c>
      <c r="B38" s="8" t="s">
        <v>31</v>
      </c>
      <c r="C38" s="8" t="s">
        <v>8</v>
      </c>
      <c r="D38" s="8" t="s">
        <v>28</v>
      </c>
      <c r="E38" s="10">
        <v>81</v>
      </c>
      <c r="F38" s="11">
        <v>76.93</v>
      </c>
      <c r="G38" s="11">
        <v>75.77</v>
      </c>
      <c r="H38" s="12">
        <f t="shared" si="3"/>
        <v>0.9849213570778629</v>
      </c>
      <c r="I38" s="11">
        <f t="shared" si="4"/>
        <v>79.7786299233069</v>
      </c>
      <c r="J38" s="13">
        <f t="shared" si="2"/>
        <v>35</v>
      </c>
      <c r="K38" s="14" t="s">
        <v>62</v>
      </c>
    </row>
    <row r="39" spans="1:11" s="7" customFormat="1" ht="19.5" customHeight="1">
      <c r="A39" s="8">
        <v>36</v>
      </c>
      <c r="B39" s="8" t="s">
        <v>11</v>
      </c>
      <c r="C39" s="8" t="s">
        <v>8</v>
      </c>
      <c r="D39" s="8" t="s">
        <v>6</v>
      </c>
      <c r="E39" s="10">
        <v>77</v>
      </c>
      <c r="F39" s="11">
        <v>73.26</v>
      </c>
      <c r="G39" s="11">
        <v>75.77</v>
      </c>
      <c r="H39" s="12">
        <f t="shared" si="3"/>
        <v>1.0342615342615342</v>
      </c>
      <c r="I39" s="11">
        <f t="shared" si="4"/>
        <v>79.63813813813813</v>
      </c>
      <c r="J39" s="13">
        <f t="shared" si="2"/>
        <v>36</v>
      </c>
      <c r="K39" s="14" t="s">
        <v>62</v>
      </c>
    </row>
    <row r="40" spans="1:11" s="7" customFormat="1" ht="19.5" customHeight="1">
      <c r="A40" s="8">
        <v>37</v>
      </c>
      <c r="B40" s="8" t="s">
        <v>14</v>
      </c>
      <c r="C40" s="8" t="s">
        <v>8</v>
      </c>
      <c r="D40" s="8" t="s">
        <v>6</v>
      </c>
      <c r="E40" s="10">
        <v>77</v>
      </c>
      <c r="F40" s="11">
        <v>73.26</v>
      </c>
      <c r="G40" s="11">
        <v>75.77</v>
      </c>
      <c r="H40" s="12">
        <f t="shared" si="3"/>
        <v>1.0342615342615342</v>
      </c>
      <c r="I40" s="11">
        <f t="shared" si="4"/>
        <v>79.63813813813813</v>
      </c>
      <c r="J40" s="13">
        <f t="shared" si="2"/>
        <v>36</v>
      </c>
      <c r="K40" s="14" t="s">
        <v>62</v>
      </c>
    </row>
    <row r="41" spans="1:11" s="7" customFormat="1" ht="19.5" customHeight="1">
      <c r="A41" s="8">
        <v>38</v>
      </c>
      <c r="B41" s="8" t="s">
        <v>21</v>
      </c>
      <c r="C41" s="8" t="s">
        <v>8</v>
      </c>
      <c r="D41" s="8" t="s">
        <v>17</v>
      </c>
      <c r="E41" s="10">
        <v>77.67</v>
      </c>
      <c r="F41" s="11">
        <v>74.04</v>
      </c>
      <c r="G41" s="11">
        <v>75.77</v>
      </c>
      <c r="H41" s="12">
        <f t="shared" si="3"/>
        <v>1.0233657482441922</v>
      </c>
      <c r="I41" s="11">
        <f t="shared" si="4"/>
        <v>79.48481766612642</v>
      </c>
      <c r="J41" s="13">
        <f t="shared" si="2"/>
        <v>38</v>
      </c>
      <c r="K41" s="14" t="s">
        <v>62</v>
      </c>
    </row>
    <row r="42" spans="1:11" s="7" customFormat="1" ht="19.5" customHeight="1">
      <c r="A42" s="8">
        <v>39</v>
      </c>
      <c r="B42" s="8" t="s">
        <v>27</v>
      </c>
      <c r="C42" s="8" t="s">
        <v>5</v>
      </c>
      <c r="D42" s="8" t="s">
        <v>28</v>
      </c>
      <c r="E42" s="10">
        <v>80.67</v>
      </c>
      <c r="F42" s="11">
        <v>76.93</v>
      </c>
      <c r="G42" s="11">
        <v>75.77</v>
      </c>
      <c r="H42" s="12">
        <f t="shared" si="3"/>
        <v>0.9849213570778629</v>
      </c>
      <c r="I42" s="11">
        <f t="shared" si="4"/>
        <v>79.4536058754712</v>
      </c>
      <c r="J42" s="13">
        <f t="shared" si="2"/>
        <v>39</v>
      </c>
      <c r="K42" s="14" t="s">
        <v>62</v>
      </c>
    </row>
    <row r="43" spans="1:11" s="7" customFormat="1" ht="19.5" customHeight="1">
      <c r="A43" s="8">
        <v>40</v>
      </c>
      <c r="B43" s="8" t="s">
        <v>43</v>
      </c>
      <c r="C43" s="8" t="s">
        <v>8</v>
      </c>
      <c r="D43" s="8" t="s">
        <v>41</v>
      </c>
      <c r="E43" s="10">
        <v>79.83</v>
      </c>
      <c r="F43" s="11">
        <v>76.24</v>
      </c>
      <c r="G43" s="11">
        <v>75.77</v>
      </c>
      <c r="H43" s="12">
        <f t="shared" si="3"/>
        <v>0.9938352570828961</v>
      </c>
      <c r="I43" s="11">
        <f t="shared" si="4"/>
        <v>79.33786857292759</v>
      </c>
      <c r="J43" s="13">
        <f t="shared" si="2"/>
        <v>40</v>
      </c>
      <c r="K43" s="14" t="s">
        <v>62</v>
      </c>
    </row>
    <row r="44" spans="1:11" s="7" customFormat="1" ht="19.5" customHeight="1">
      <c r="A44" s="8">
        <v>41</v>
      </c>
      <c r="B44" s="8" t="s">
        <v>12</v>
      </c>
      <c r="C44" s="8" t="s">
        <v>8</v>
      </c>
      <c r="D44" s="8" t="s">
        <v>6</v>
      </c>
      <c r="E44" s="10">
        <v>76.67</v>
      </c>
      <c r="F44" s="11">
        <v>73.26</v>
      </c>
      <c r="G44" s="11">
        <v>75.77</v>
      </c>
      <c r="H44" s="12">
        <f t="shared" si="3"/>
        <v>1.0342615342615342</v>
      </c>
      <c r="I44" s="11">
        <f t="shared" si="4"/>
        <v>79.29683183183182</v>
      </c>
      <c r="J44" s="13">
        <f t="shared" si="2"/>
        <v>41</v>
      </c>
      <c r="K44" s="14" t="s">
        <v>62</v>
      </c>
    </row>
    <row r="45" spans="1:11" s="7" customFormat="1" ht="19.5" customHeight="1">
      <c r="A45" s="8">
        <v>42</v>
      </c>
      <c r="B45" s="8" t="s">
        <v>50</v>
      </c>
      <c r="C45" s="8" t="s">
        <v>8</v>
      </c>
      <c r="D45" s="8" t="s">
        <v>46</v>
      </c>
      <c r="E45" s="10">
        <v>80.67</v>
      </c>
      <c r="F45" s="11">
        <v>77.18</v>
      </c>
      <c r="G45" s="11">
        <v>75.77</v>
      </c>
      <c r="H45" s="12">
        <f t="shared" si="3"/>
        <v>0.9817310183985487</v>
      </c>
      <c r="I45" s="11">
        <f t="shared" si="4"/>
        <v>79.19624125421093</v>
      </c>
      <c r="J45" s="13">
        <f t="shared" si="2"/>
        <v>42</v>
      </c>
      <c r="K45" s="14" t="s">
        <v>62</v>
      </c>
    </row>
  </sheetData>
  <sheetProtection/>
  <mergeCells count="12">
    <mergeCell ref="J2:J3"/>
    <mergeCell ref="A2:A3"/>
    <mergeCell ref="K2:K3"/>
    <mergeCell ref="A1:K1"/>
    <mergeCell ref="E2:E3"/>
    <mergeCell ref="D2:D3"/>
    <mergeCell ref="F2:F3"/>
    <mergeCell ref="H2:H3"/>
    <mergeCell ref="I2:I3"/>
    <mergeCell ref="G2:G3"/>
    <mergeCell ref="B2:B3"/>
    <mergeCell ref="C2:C3"/>
  </mergeCells>
  <printOptions/>
  <pageMargins left="1.1811023622047245" right="0" top="0.6692913385826772" bottom="0.4724409448818898" header="0.5118110236220472" footer="0.5118110236220472"/>
  <pageSetup fitToHeight="0" fitToWidth="1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2019-08-01T10:02:38Z</cp:lastPrinted>
  <dcterms:created xsi:type="dcterms:W3CDTF">2017-04-06T01:02:29Z</dcterms:created>
  <dcterms:modified xsi:type="dcterms:W3CDTF">2019-08-01T10:18:04Z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>
    <vt:lpwstr>11</vt:lpwstr>
  </property>
</Properties>
</file>