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初中语文" sheetId="1" r:id="rId1"/>
    <sheet name="初中数学" sheetId="2" r:id="rId2"/>
    <sheet name="初中英语" sheetId="3" r:id="rId3"/>
    <sheet name="初中思品" sheetId="4" r:id="rId4"/>
    <sheet name="初中历史" sheetId="5" r:id="rId5"/>
    <sheet name="初中地理" sheetId="6" r:id="rId6"/>
    <sheet name="初中物理" sheetId="7" r:id="rId7"/>
    <sheet name="初中化学" sheetId="8" r:id="rId8"/>
    <sheet name="初中生物" sheetId="9" r:id="rId9"/>
    <sheet name="初中音乐" sheetId="10" r:id="rId10"/>
    <sheet name="初中体育" sheetId="11" r:id="rId11"/>
    <sheet name="初中美术" sheetId="12" r:id="rId12"/>
    <sheet name="初中综合实践活动（含信息技术）" sheetId="13" r:id="rId13"/>
  </sheets>
  <definedNames>
    <definedName name="_xlnm.Print_Titles" localSheetId="0">'初中语文'!$2:$2</definedName>
    <definedName name="_xlnm.Print_Titles" localSheetId="2">'初中英语'!$2:$2</definedName>
    <definedName name="_xlnm._FilterDatabase" localSheetId="0" hidden="1">'初中语文'!$A$2:$O$30</definedName>
    <definedName name="_xlnm._FilterDatabase" localSheetId="1" hidden="1">'初中数学'!$A$2:$N$17</definedName>
    <definedName name="_xlnm._FilterDatabase" localSheetId="2" hidden="1">'初中英语'!$A$2:$O$30</definedName>
    <definedName name="_xlnm._FilterDatabase" localSheetId="3" hidden="1">'初中思品'!$A$2:$N$5</definedName>
    <definedName name="_xlnm._FilterDatabase" localSheetId="6" hidden="1">'初中物理'!$A$2:$M$4</definedName>
    <definedName name="_xlnm._FilterDatabase" localSheetId="7" hidden="1">'初中化学'!$A$2:$M$8</definedName>
    <definedName name="_xlnm._FilterDatabase" localSheetId="8" hidden="1">'初中生物'!$A$2:$M$5</definedName>
    <definedName name="_xlnm._FilterDatabase" localSheetId="9" hidden="1">'初中音乐'!$A$2:$M$14</definedName>
    <definedName name="_xlnm._FilterDatabase" localSheetId="10" hidden="1">'初中体育'!$A$2:$M$16</definedName>
    <definedName name="_xlnm._FilterDatabase" localSheetId="11" hidden="1">'初中美术'!$A$2:$M$19</definedName>
  </definedNames>
  <calcPr fullCalcOnLoad="1"/>
</workbook>
</file>

<file path=xl/sharedStrings.xml><?xml version="1.0" encoding="utf-8"?>
<sst xmlns="http://schemas.openxmlformats.org/spreadsheetml/2006/main" count="1293" uniqueCount="525">
  <si>
    <t>兴国县2019年中小学教师招聘成绩登记表</t>
  </si>
  <si>
    <t>序号</t>
  </si>
  <si>
    <t>报考人姓名</t>
  </si>
  <si>
    <t>岗位名称</t>
  </si>
  <si>
    <t>准考证号</t>
  </si>
  <si>
    <t>性别</t>
  </si>
  <si>
    <t>综合分</t>
  </si>
  <si>
    <t>专业分</t>
  </si>
  <si>
    <t>总分</t>
  </si>
  <si>
    <t>面试
组别</t>
  </si>
  <si>
    <t>面试
顺序号</t>
  </si>
  <si>
    <t>面试
成绩</t>
  </si>
  <si>
    <t>面试修
正成绩</t>
  </si>
  <si>
    <t>总成绩</t>
  </si>
  <si>
    <t>总排名</t>
  </si>
  <si>
    <t>是否自愿参加第二批市控编</t>
  </si>
  <si>
    <t>廖青连</t>
  </si>
  <si>
    <t>初中语文</t>
  </si>
  <si>
    <t>136210602417</t>
  </si>
  <si>
    <t>女</t>
  </si>
  <si>
    <t>81.5</t>
  </si>
  <si>
    <t>70</t>
  </si>
  <si>
    <t>151.5</t>
  </si>
  <si>
    <t xml:space="preserve">十四 </t>
  </si>
  <si>
    <t>是</t>
  </si>
  <si>
    <t>刘家斌</t>
  </si>
  <si>
    <t>136210602403</t>
  </si>
  <si>
    <t>男</t>
  </si>
  <si>
    <t>56</t>
  </si>
  <si>
    <t>54</t>
  </si>
  <si>
    <t>110</t>
  </si>
  <si>
    <t>赖旭棋</t>
  </si>
  <si>
    <t>136210601024</t>
  </si>
  <si>
    <t>57.5</t>
  </si>
  <si>
    <t>71</t>
  </si>
  <si>
    <t>128.5</t>
  </si>
  <si>
    <t>宋秀华</t>
  </si>
  <si>
    <t>136210600823</t>
  </si>
  <si>
    <t>74</t>
  </si>
  <si>
    <t>72</t>
  </si>
  <si>
    <t>146</t>
  </si>
  <si>
    <t>曾辉桢</t>
  </si>
  <si>
    <t>136210601327</t>
  </si>
  <si>
    <t>48.5</t>
  </si>
  <si>
    <t>60.5</t>
  </si>
  <si>
    <t>109</t>
  </si>
  <si>
    <t>兰天红</t>
  </si>
  <si>
    <t>136210603011</t>
  </si>
  <si>
    <t>66</t>
  </si>
  <si>
    <t>65</t>
  </si>
  <si>
    <t>131</t>
  </si>
  <si>
    <t>曾丽萍</t>
  </si>
  <si>
    <t>136210602001</t>
  </si>
  <si>
    <t>51.5</t>
  </si>
  <si>
    <t>62.5</t>
  </si>
  <si>
    <t>114</t>
  </si>
  <si>
    <t>姚欣</t>
  </si>
  <si>
    <t>136210600205</t>
  </si>
  <si>
    <t>43.5</t>
  </si>
  <si>
    <t>55</t>
  </si>
  <si>
    <t>98.5</t>
  </si>
  <si>
    <t>黄观秀</t>
  </si>
  <si>
    <t>136210602621</t>
  </si>
  <si>
    <t>46.5</t>
  </si>
  <si>
    <t>111.5</t>
  </si>
  <si>
    <t>朱丹</t>
  </si>
  <si>
    <t>136210602504</t>
  </si>
  <si>
    <t>76</t>
  </si>
  <si>
    <t>71.5</t>
  </si>
  <si>
    <t>147.5</t>
  </si>
  <si>
    <t>刘玉容</t>
  </si>
  <si>
    <t>136210601817</t>
  </si>
  <si>
    <t>53</t>
  </si>
  <si>
    <t>123</t>
  </si>
  <si>
    <t>否</t>
  </si>
  <si>
    <t>江素芳</t>
  </si>
  <si>
    <t>136210602014</t>
  </si>
  <si>
    <t>63.5</t>
  </si>
  <si>
    <t>黄亚梅</t>
  </si>
  <si>
    <t>136210601320</t>
  </si>
  <si>
    <t>78</t>
  </si>
  <si>
    <t>66.5</t>
  </si>
  <si>
    <t>144.5</t>
  </si>
  <si>
    <t>余宁</t>
  </si>
  <si>
    <t>136210600324</t>
  </si>
  <si>
    <t>45</t>
  </si>
  <si>
    <t>105.5</t>
  </si>
  <si>
    <t>谢雪云</t>
  </si>
  <si>
    <t>136210602512</t>
  </si>
  <si>
    <t>52.5</t>
  </si>
  <si>
    <t>116</t>
  </si>
  <si>
    <t>钟兴美</t>
  </si>
  <si>
    <t>136210601725</t>
  </si>
  <si>
    <t>49</t>
  </si>
  <si>
    <t>59.5</t>
  </si>
  <si>
    <t>108.5</t>
  </si>
  <si>
    <t>李佳慧</t>
  </si>
  <si>
    <t>136210601030</t>
  </si>
  <si>
    <t>55.5</t>
  </si>
  <si>
    <t>68</t>
  </si>
  <si>
    <t>123.5</t>
  </si>
  <si>
    <t>黄功文</t>
  </si>
  <si>
    <t>136210600812</t>
  </si>
  <si>
    <t>43</t>
  </si>
  <si>
    <t>106.5</t>
  </si>
  <si>
    <t>杜玉如</t>
  </si>
  <si>
    <t>136210603009</t>
  </si>
  <si>
    <t>118.5</t>
  </si>
  <si>
    <t>黄丽</t>
  </si>
  <si>
    <t>136210602819</t>
  </si>
  <si>
    <t>37.5</t>
  </si>
  <si>
    <t>102.5</t>
  </si>
  <si>
    <t>十五</t>
  </si>
  <si>
    <t>姚荣金</t>
  </si>
  <si>
    <t>136210602922</t>
  </si>
  <si>
    <t>77</t>
  </si>
  <si>
    <t>126</t>
  </si>
  <si>
    <t>李兰</t>
  </si>
  <si>
    <t>136210602505</t>
  </si>
  <si>
    <t>78.5</t>
  </si>
  <si>
    <t>82</t>
  </si>
  <si>
    <t>160.5</t>
  </si>
  <si>
    <t>邱菊花</t>
  </si>
  <si>
    <t>136210600822</t>
  </si>
  <si>
    <t>44.5</t>
  </si>
  <si>
    <t>108</t>
  </si>
  <si>
    <t>王欢</t>
  </si>
  <si>
    <t>136210603006</t>
  </si>
  <si>
    <t>徐夏立</t>
  </si>
  <si>
    <t>136210601628</t>
  </si>
  <si>
    <t>69.5</t>
  </si>
  <si>
    <t>141</t>
  </si>
  <si>
    <t>刘方平</t>
  </si>
  <si>
    <t>136210601319</t>
  </si>
  <si>
    <t>69</t>
  </si>
  <si>
    <t>64</t>
  </si>
  <si>
    <t>133</t>
  </si>
  <si>
    <t>周春连</t>
  </si>
  <si>
    <t>136210600807</t>
  </si>
  <si>
    <t>58</t>
  </si>
  <si>
    <t>74.5</t>
  </si>
  <si>
    <t>132.5</t>
  </si>
  <si>
    <t>王清华</t>
  </si>
  <si>
    <t>136210600118</t>
  </si>
  <si>
    <t>48</t>
  </si>
  <si>
    <t>54.5</t>
  </si>
  <si>
    <t>报考人
姓名</t>
  </si>
  <si>
    <t>1</t>
  </si>
  <si>
    <t>谢秀芳</t>
  </si>
  <si>
    <t>初中数学</t>
  </si>
  <si>
    <t>136210600915</t>
  </si>
  <si>
    <t>59</t>
  </si>
  <si>
    <t>67.5</t>
  </si>
  <si>
    <t>126.5</t>
  </si>
  <si>
    <t>十六</t>
  </si>
  <si>
    <t>2</t>
  </si>
  <si>
    <t>肖丽</t>
  </si>
  <si>
    <t>136210602613</t>
  </si>
  <si>
    <t>47.5</t>
  </si>
  <si>
    <t>85.5</t>
  </si>
  <si>
    <t>3</t>
  </si>
  <si>
    <t>黄青青</t>
  </si>
  <si>
    <t>136210602115</t>
  </si>
  <si>
    <t>50.5</t>
  </si>
  <si>
    <t>120.5</t>
  </si>
  <si>
    <t>4</t>
  </si>
  <si>
    <t>郭媛</t>
  </si>
  <si>
    <t>136210600314</t>
  </si>
  <si>
    <t>86</t>
  </si>
  <si>
    <t>149.5</t>
  </si>
  <si>
    <t>5</t>
  </si>
  <si>
    <t>曾祥珍</t>
  </si>
  <si>
    <t>136210600814</t>
  </si>
  <si>
    <t>80</t>
  </si>
  <si>
    <t>144</t>
  </si>
  <si>
    <t>6</t>
  </si>
  <si>
    <t>曾繁</t>
  </si>
  <si>
    <t>136210601727</t>
  </si>
  <si>
    <t>53.5</t>
  </si>
  <si>
    <t>75.5</t>
  </si>
  <si>
    <t>129</t>
  </si>
  <si>
    <t>7</t>
  </si>
  <si>
    <t>林呈菲</t>
  </si>
  <si>
    <t>136210600108</t>
  </si>
  <si>
    <t>70.5</t>
  </si>
  <si>
    <t>73.5</t>
  </si>
  <si>
    <t>8</t>
  </si>
  <si>
    <t>谢子梁</t>
  </si>
  <si>
    <t>136210601318</t>
  </si>
  <si>
    <t>9</t>
  </si>
  <si>
    <t>肖文祥</t>
  </si>
  <si>
    <t>136210600518</t>
  </si>
  <si>
    <t>44</t>
  </si>
  <si>
    <t>72.5</t>
  </si>
  <si>
    <t>116.5</t>
  </si>
  <si>
    <t>10</t>
  </si>
  <si>
    <t>李倩</t>
  </si>
  <si>
    <t>136210602708</t>
  </si>
  <si>
    <t>46</t>
  </si>
  <si>
    <t>109.5</t>
  </si>
  <si>
    <t>11</t>
  </si>
  <si>
    <t>张开华</t>
  </si>
  <si>
    <t>136210603125</t>
  </si>
  <si>
    <t>42</t>
  </si>
  <si>
    <t>113</t>
  </si>
  <si>
    <t>12</t>
  </si>
  <si>
    <t>温小兰</t>
  </si>
  <si>
    <t>136210601003</t>
  </si>
  <si>
    <t>77.5</t>
  </si>
  <si>
    <t>133.5</t>
  </si>
  <si>
    <t>13</t>
  </si>
  <si>
    <t>曾斌</t>
  </si>
  <si>
    <t>136210603014</t>
  </si>
  <si>
    <t>58.5</t>
  </si>
  <si>
    <t>14</t>
  </si>
  <si>
    <t>张世国</t>
  </si>
  <si>
    <t>136210602405</t>
  </si>
  <si>
    <t>67</t>
  </si>
  <si>
    <t>122.5</t>
  </si>
  <si>
    <t>15</t>
  </si>
  <si>
    <t>夏侯婷</t>
  </si>
  <si>
    <t>136210602218</t>
  </si>
  <si>
    <t>曹梦玲</t>
  </si>
  <si>
    <t>初中英语</t>
  </si>
  <si>
    <t>136210601901</t>
  </si>
  <si>
    <t>61</t>
  </si>
  <si>
    <t>131.5</t>
  </si>
  <si>
    <t>曹人盛</t>
  </si>
  <si>
    <t>136210600330</t>
  </si>
  <si>
    <t>113.5</t>
  </si>
  <si>
    <t>曾丽平</t>
  </si>
  <si>
    <t>136210602907</t>
  </si>
  <si>
    <t>曾招</t>
  </si>
  <si>
    <t>136210600404</t>
  </si>
  <si>
    <t>73</t>
  </si>
  <si>
    <t>陈福香</t>
  </si>
  <si>
    <t>136210600729</t>
  </si>
  <si>
    <t>143</t>
  </si>
  <si>
    <t>陈丽丽</t>
  </si>
  <si>
    <t>136210603007</t>
  </si>
  <si>
    <t>81</t>
  </si>
  <si>
    <t>64.5</t>
  </si>
  <si>
    <t>145.5</t>
  </si>
  <si>
    <t>陈林香</t>
  </si>
  <si>
    <t>136210603118</t>
  </si>
  <si>
    <t>75</t>
  </si>
  <si>
    <t>80.5</t>
  </si>
  <si>
    <t>155.5</t>
  </si>
  <si>
    <t>陈林艳</t>
  </si>
  <si>
    <t>136210601809</t>
  </si>
  <si>
    <t>62</t>
  </si>
  <si>
    <t>丁蕾</t>
  </si>
  <si>
    <t>136210600616</t>
  </si>
  <si>
    <t>57</t>
  </si>
  <si>
    <t>63</t>
  </si>
  <si>
    <t>120</t>
  </si>
  <si>
    <t>侯艳梅</t>
  </si>
  <si>
    <t>136210601521</t>
  </si>
  <si>
    <t>76.5</t>
  </si>
  <si>
    <t>152.5</t>
  </si>
  <si>
    <t>江婷</t>
  </si>
  <si>
    <t>136210600826</t>
  </si>
  <si>
    <t>李昱</t>
  </si>
  <si>
    <t>136210601511</t>
  </si>
  <si>
    <t>124</t>
  </si>
  <si>
    <t>刘海艳</t>
  </si>
  <si>
    <t>136210602726</t>
  </si>
  <si>
    <t>56.5</t>
  </si>
  <si>
    <t>刘姣阳</t>
  </si>
  <si>
    <t>136210600523</t>
  </si>
  <si>
    <t>60</t>
  </si>
  <si>
    <t>138</t>
  </si>
  <si>
    <t>刘少君</t>
  </si>
  <si>
    <t>136210601324</t>
  </si>
  <si>
    <t>51</t>
  </si>
  <si>
    <t>16</t>
  </si>
  <si>
    <t>刘婷</t>
  </si>
  <si>
    <t>136210602606</t>
  </si>
  <si>
    <t>17</t>
  </si>
  <si>
    <t>刘悦</t>
  </si>
  <si>
    <t>136210603029</t>
  </si>
  <si>
    <t>49.5</t>
  </si>
  <si>
    <t>18</t>
  </si>
  <si>
    <t>欧阳婷</t>
  </si>
  <si>
    <t>136210602816</t>
  </si>
  <si>
    <t>158.5</t>
  </si>
  <si>
    <t>19</t>
  </si>
  <si>
    <t>文兴平</t>
  </si>
  <si>
    <t>136210600923</t>
  </si>
  <si>
    <t>65.5</t>
  </si>
  <si>
    <t>20</t>
  </si>
  <si>
    <t>肖根华</t>
  </si>
  <si>
    <t>136210602011</t>
  </si>
  <si>
    <t>61.5</t>
  </si>
  <si>
    <t>21</t>
  </si>
  <si>
    <t>肖礼华</t>
  </si>
  <si>
    <t>136210601925</t>
  </si>
  <si>
    <t>22</t>
  </si>
  <si>
    <t>肖小青</t>
  </si>
  <si>
    <t>136210600111</t>
  </si>
  <si>
    <t>23</t>
  </si>
  <si>
    <t>谢广平</t>
  </si>
  <si>
    <t>136210602808</t>
  </si>
  <si>
    <t>147</t>
  </si>
  <si>
    <t>24</t>
  </si>
  <si>
    <t>谢清</t>
  </si>
  <si>
    <t>136210600723</t>
  </si>
  <si>
    <t>130.5</t>
  </si>
  <si>
    <t>25</t>
  </si>
  <si>
    <t>杨玲玲</t>
  </si>
  <si>
    <t>136210601930</t>
  </si>
  <si>
    <t>26</t>
  </si>
  <si>
    <t>杨琴</t>
  </si>
  <si>
    <t>136210602917</t>
  </si>
  <si>
    <t>143.5</t>
  </si>
  <si>
    <t>27</t>
  </si>
  <si>
    <t>钟春凤</t>
  </si>
  <si>
    <t>136210601507</t>
  </si>
  <si>
    <t>125</t>
  </si>
  <si>
    <t>28</t>
  </si>
  <si>
    <t>钟元育</t>
  </si>
  <si>
    <t>136210601808</t>
  </si>
  <si>
    <t>115.5</t>
  </si>
  <si>
    <t>备注</t>
  </si>
  <si>
    <t>钟崇娣</t>
  </si>
  <si>
    <t>初中思想品德</t>
  </si>
  <si>
    <t>136210600424</t>
  </si>
  <si>
    <t>149</t>
  </si>
  <si>
    <t>肖珺</t>
  </si>
  <si>
    <t>136210602315</t>
  </si>
  <si>
    <t>王丽琼</t>
  </si>
  <si>
    <t>136210600704</t>
  </si>
  <si>
    <t>41.5</t>
  </si>
  <si>
    <t>95.5</t>
  </si>
  <si>
    <t>面试组别</t>
  </si>
  <si>
    <t>面试成绩</t>
  </si>
  <si>
    <t>陈瑜萍</t>
  </si>
  <si>
    <t>初中历史</t>
  </si>
  <si>
    <t>136212403708</t>
  </si>
  <si>
    <t>刘军</t>
  </si>
  <si>
    <t>136212400225</t>
  </si>
  <si>
    <t>钟蔚</t>
  </si>
  <si>
    <t>136212402724</t>
  </si>
  <si>
    <t>曾艳萍</t>
  </si>
  <si>
    <t>初中地理</t>
  </si>
  <si>
    <t>136210201217</t>
  </si>
  <si>
    <t>124.5</t>
  </si>
  <si>
    <t>揭珍珍</t>
  </si>
  <si>
    <t>136210202725</t>
  </si>
  <si>
    <t>122</t>
  </si>
  <si>
    <t>肖敏</t>
  </si>
  <si>
    <t>136210201716</t>
  </si>
  <si>
    <t>赵姝丽</t>
  </si>
  <si>
    <t>136210200507</t>
  </si>
  <si>
    <t>41</t>
  </si>
  <si>
    <t>99</t>
  </si>
  <si>
    <t>钟俊</t>
  </si>
  <si>
    <t>初中物理</t>
  </si>
  <si>
    <t>136210603122</t>
  </si>
  <si>
    <t>黄春丽</t>
  </si>
  <si>
    <t>136210600130</t>
  </si>
  <si>
    <t>47</t>
  </si>
  <si>
    <t>95</t>
  </si>
  <si>
    <t>吴福长</t>
  </si>
  <si>
    <t>初中化学</t>
  </si>
  <si>
    <t>136212402101</t>
  </si>
  <si>
    <t>142</t>
  </si>
  <si>
    <t>刘涓华</t>
  </si>
  <si>
    <t>136212403514</t>
  </si>
  <si>
    <t>134.5</t>
  </si>
  <si>
    <t>林鹤</t>
  </si>
  <si>
    <t>136212400810</t>
  </si>
  <si>
    <t>邱欣红</t>
  </si>
  <si>
    <t>136212401817</t>
  </si>
  <si>
    <t>79</t>
  </si>
  <si>
    <t>肖含金</t>
  </si>
  <si>
    <t>136212401114</t>
  </si>
  <si>
    <t>52</t>
  </si>
  <si>
    <t>杨彩星</t>
  </si>
  <si>
    <t>136212400517</t>
  </si>
  <si>
    <t>110.5</t>
  </si>
  <si>
    <t>李婷</t>
  </si>
  <si>
    <t>初中生物</t>
  </si>
  <si>
    <t>136210600513</t>
  </si>
  <si>
    <t>127</t>
  </si>
  <si>
    <t>刘亚文</t>
  </si>
  <si>
    <t>136210602829</t>
  </si>
  <si>
    <t>肖梦珠</t>
  </si>
  <si>
    <t>136210602429</t>
  </si>
  <si>
    <t>99.5</t>
  </si>
  <si>
    <t>罗心敏</t>
  </si>
  <si>
    <t>初中音乐</t>
  </si>
  <si>
    <t>136210202829</t>
  </si>
  <si>
    <t>34</t>
  </si>
  <si>
    <t>杨京</t>
  </si>
  <si>
    <t>136210201308</t>
  </si>
  <si>
    <t>38.5</t>
  </si>
  <si>
    <t>33.5</t>
  </si>
  <si>
    <t>黄健</t>
  </si>
  <si>
    <t>136210202023</t>
  </si>
  <si>
    <t>39</t>
  </si>
  <si>
    <t>廖晔</t>
  </si>
  <si>
    <t>136210202103</t>
  </si>
  <si>
    <t>29</t>
  </si>
  <si>
    <t>84</t>
  </si>
  <si>
    <t>邱佳芸</t>
  </si>
  <si>
    <t>136210202523</t>
  </si>
  <si>
    <t>37</t>
  </si>
  <si>
    <t>92.5</t>
  </si>
  <si>
    <t>康晓</t>
  </si>
  <si>
    <t>136210201117</t>
  </si>
  <si>
    <t>68.5</t>
  </si>
  <si>
    <t>35</t>
  </si>
  <si>
    <t>103.5</t>
  </si>
  <si>
    <t>刘淑岚</t>
  </si>
  <si>
    <t>136210200723</t>
  </si>
  <si>
    <t>李雪</t>
  </si>
  <si>
    <t>136210201929</t>
  </si>
  <si>
    <t>36</t>
  </si>
  <si>
    <t>25.5</t>
  </si>
  <si>
    <t>王联贵</t>
  </si>
  <si>
    <t>136210203010</t>
  </si>
  <si>
    <t>王烈兴</t>
  </si>
  <si>
    <t>136210202405</t>
  </si>
  <si>
    <t>40</t>
  </si>
  <si>
    <t>31</t>
  </si>
  <si>
    <t>钟玉虹</t>
  </si>
  <si>
    <t>136210202807</t>
  </si>
  <si>
    <t>谢宜琨</t>
  </si>
  <si>
    <t>136210202104</t>
  </si>
  <si>
    <t>32.5</t>
  </si>
  <si>
    <t>83.5</t>
  </si>
  <si>
    <t>钟礼平</t>
  </si>
  <si>
    <t>初中体育与健康</t>
  </si>
  <si>
    <t>136212402606</t>
  </si>
  <si>
    <t>45.5</t>
  </si>
  <si>
    <t>92</t>
  </si>
  <si>
    <t>谢青辰</t>
  </si>
  <si>
    <t>136212404204</t>
  </si>
  <si>
    <t>黄世奇</t>
  </si>
  <si>
    <t>136212402821</t>
  </si>
  <si>
    <t>96.5</t>
  </si>
  <si>
    <t>袁鹏</t>
  </si>
  <si>
    <t>136212401804</t>
  </si>
  <si>
    <t>115</t>
  </si>
  <si>
    <t>丁小苗</t>
  </si>
  <si>
    <t>136212402628</t>
  </si>
  <si>
    <t>90</t>
  </si>
  <si>
    <t>周姬仲</t>
  </si>
  <si>
    <t>136212402311</t>
  </si>
  <si>
    <t>107.5</t>
  </si>
  <si>
    <t>曾定香</t>
  </si>
  <si>
    <t>136212403321</t>
  </si>
  <si>
    <t>94</t>
  </si>
  <si>
    <t>魏岳兰</t>
  </si>
  <si>
    <t>136212403515</t>
  </si>
  <si>
    <t>94.5</t>
  </si>
  <si>
    <t>邹庭亮</t>
  </si>
  <si>
    <t>136212400313</t>
  </si>
  <si>
    <t>练纪健</t>
  </si>
  <si>
    <t>136212400725</t>
  </si>
  <si>
    <t>93</t>
  </si>
  <si>
    <t>邱霖</t>
  </si>
  <si>
    <t>136212403116</t>
  </si>
  <si>
    <t>李晟</t>
  </si>
  <si>
    <t>136212401517</t>
  </si>
  <si>
    <t>50</t>
  </si>
  <si>
    <t>温鹏征</t>
  </si>
  <si>
    <t>136212403604</t>
  </si>
  <si>
    <t>100.5</t>
  </si>
  <si>
    <t>宁杨金</t>
  </si>
  <si>
    <t>136212401820</t>
  </si>
  <si>
    <t>李越婧</t>
  </si>
  <si>
    <t>初中美术</t>
  </si>
  <si>
    <t>136212403506</t>
  </si>
  <si>
    <t>136</t>
  </si>
  <si>
    <t>华梓宏</t>
  </si>
  <si>
    <t>136212403730</t>
  </si>
  <si>
    <t>杨旗</t>
  </si>
  <si>
    <t>136212401115</t>
  </si>
  <si>
    <t>曹登洋</t>
  </si>
  <si>
    <t>136212402705</t>
  </si>
  <si>
    <t>徐娜</t>
  </si>
  <si>
    <t>136212401315</t>
  </si>
  <si>
    <t>82.5</t>
  </si>
  <si>
    <t>吴扬燕</t>
  </si>
  <si>
    <t>136212401220</t>
  </si>
  <si>
    <t>曾遥</t>
  </si>
  <si>
    <t>136212402915</t>
  </si>
  <si>
    <t>130</t>
  </si>
  <si>
    <t>陈文忠</t>
  </si>
  <si>
    <t>136212401429</t>
  </si>
  <si>
    <t>李盈颖</t>
  </si>
  <si>
    <t>136212400504</t>
  </si>
  <si>
    <t>钟思苹</t>
  </si>
  <si>
    <t>136212401430</t>
  </si>
  <si>
    <t>101</t>
  </si>
  <si>
    <t>曹菲</t>
  </si>
  <si>
    <t>136212403308</t>
  </si>
  <si>
    <t>127.5</t>
  </si>
  <si>
    <t>136212402916</t>
  </si>
  <si>
    <t>肖士洋</t>
  </si>
  <si>
    <t>136212402210</t>
  </si>
  <si>
    <t>朱秀芹</t>
  </si>
  <si>
    <t>136212401005</t>
  </si>
  <si>
    <t>谢雨晴</t>
  </si>
  <si>
    <t>136212404011</t>
  </si>
  <si>
    <t>119</t>
  </si>
  <si>
    <t>李南澜</t>
  </si>
  <si>
    <t>136212402328</t>
  </si>
  <si>
    <t>钟洁瑜</t>
  </si>
  <si>
    <t>136212402002</t>
  </si>
  <si>
    <t>曾文榕</t>
  </si>
  <si>
    <t>初中综合实践活动（含信息技术）</t>
  </si>
  <si>
    <t>136210602521</t>
  </si>
  <si>
    <t>72.50</t>
  </si>
  <si>
    <t>59.00</t>
  </si>
  <si>
    <t>张声亮</t>
  </si>
  <si>
    <t>136210602906</t>
  </si>
  <si>
    <t>60.50</t>
  </si>
  <si>
    <t>63.50</t>
  </si>
  <si>
    <t>黄琰兴</t>
  </si>
  <si>
    <t>136210602010</t>
  </si>
  <si>
    <t>54.50</t>
  </si>
  <si>
    <t>54.00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</si>
</sst>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8" fontId="41" fillId="0" borderId="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8" fontId="41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8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2" borderId="9" xfId="0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zoomScaleSheetLayoutView="100" workbookViewId="0" topLeftCell="A1">
      <selection activeCell="P1" sqref="P1:Q65536"/>
    </sheetView>
  </sheetViews>
  <sheetFormatPr defaultColWidth="8.875" defaultRowHeight="13.5"/>
  <cols>
    <col min="1" max="1" width="4.875" style="34" customWidth="1"/>
    <col min="2" max="2" width="7.50390625" style="34" customWidth="1"/>
    <col min="3" max="3" width="9.125" style="34" customWidth="1"/>
    <col min="4" max="4" width="12.375" style="34" customWidth="1"/>
    <col min="5" max="5" width="6.125" style="34" customWidth="1"/>
    <col min="6" max="7" width="7.50390625" style="34" customWidth="1"/>
    <col min="8" max="8" width="6.75390625" style="34" customWidth="1"/>
    <col min="9" max="10" width="9.875" style="34" customWidth="1"/>
    <col min="11" max="11" width="9.875" style="36" customWidth="1"/>
    <col min="12" max="13" width="9.875" style="34" customWidth="1"/>
    <col min="14" max="14" width="7.625" style="34" customWidth="1"/>
    <col min="15" max="15" width="9.25390625" style="34" customWidth="1"/>
    <col min="16" max="16384" width="8.875" style="34" customWidth="1"/>
  </cols>
  <sheetData>
    <row r="1" spans="1:15" s="34" customFormat="1" ht="25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6"/>
      <c r="L1" s="22"/>
      <c r="M1" s="22"/>
      <c r="N1" s="22"/>
      <c r="O1" s="22"/>
    </row>
    <row r="2" spans="1:15" s="34" customFormat="1" ht="4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41" t="s">
        <v>9</v>
      </c>
      <c r="J2" s="41" t="s">
        <v>10</v>
      </c>
      <c r="K2" s="28" t="s">
        <v>11</v>
      </c>
      <c r="L2" s="41" t="s">
        <v>12</v>
      </c>
      <c r="M2" s="41" t="s">
        <v>13</v>
      </c>
      <c r="N2" s="41" t="s">
        <v>14</v>
      </c>
      <c r="O2" s="13" t="s">
        <v>15</v>
      </c>
    </row>
    <row r="3" spans="1:15" s="35" customFormat="1" ht="25.5" customHeight="1">
      <c r="A3" s="38">
        <v>1</v>
      </c>
      <c r="B3" s="39" t="s">
        <v>16</v>
      </c>
      <c r="C3" s="25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22</v>
      </c>
      <c r="I3" s="29" t="s">
        <v>23</v>
      </c>
      <c r="J3" s="30">
        <v>3</v>
      </c>
      <c r="K3" s="42">
        <v>77.67</v>
      </c>
      <c r="L3" s="32">
        <v>78.01388390111917</v>
      </c>
      <c r="M3" s="32">
        <v>76.8819419505596</v>
      </c>
      <c r="N3" s="30"/>
      <c r="O3" s="33" t="s">
        <v>24</v>
      </c>
    </row>
    <row r="4" spans="1:15" s="35" customFormat="1" ht="25.5" customHeight="1">
      <c r="A4" s="38">
        <v>2</v>
      </c>
      <c r="B4" s="39" t="s">
        <v>25</v>
      </c>
      <c r="C4" s="25" t="s">
        <v>17</v>
      </c>
      <c r="D4" s="24" t="s">
        <v>26</v>
      </c>
      <c r="E4" s="24" t="s">
        <v>27</v>
      </c>
      <c r="F4" s="24" t="s">
        <v>28</v>
      </c>
      <c r="G4" s="24" t="s">
        <v>29</v>
      </c>
      <c r="H4" s="24" t="s">
        <v>30</v>
      </c>
      <c r="I4" s="29" t="s">
        <v>23</v>
      </c>
      <c r="J4" s="30">
        <v>4</v>
      </c>
      <c r="K4" s="42">
        <v>73.67</v>
      </c>
      <c r="L4" s="32">
        <v>73.99617390234903</v>
      </c>
      <c r="M4" s="32">
        <v>64.49808695117451</v>
      </c>
      <c r="N4" s="30"/>
      <c r="O4" s="33" t="s">
        <v>24</v>
      </c>
    </row>
    <row r="5" spans="1:15" s="35" customFormat="1" ht="25.5" customHeight="1">
      <c r="A5" s="38">
        <v>3</v>
      </c>
      <c r="B5" s="39" t="s">
        <v>31</v>
      </c>
      <c r="C5" s="25" t="s">
        <v>17</v>
      </c>
      <c r="D5" s="24" t="s">
        <v>32</v>
      </c>
      <c r="E5" s="24" t="s">
        <v>19</v>
      </c>
      <c r="F5" s="24" t="s">
        <v>33</v>
      </c>
      <c r="G5" s="24" t="s">
        <v>34</v>
      </c>
      <c r="H5" s="24" t="s">
        <v>35</v>
      </c>
      <c r="I5" s="29" t="s">
        <v>23</v>
      </c>
      <c r="J5" s="30">
        <v>5</v>
      </c>
      <c r="K5" s="42">
        <v>84.33</v>
      </c>
      <c r="L5" s="32">
        <v>84.70337104907145</v>
      </c>
      <c r="M5" s="32">
        <v>74.47668552453572</v>
      </c>
      <c r="N5" s="30"/>
      <c r="O5" s="33" t="s">
        <v>24</v>
      </c>
    </row>
    <row r="6" spans="1:15" s="35" customFormat="1" ht="25.5" customHeight="1">
      <c r="A6" s="38">
        <v>4</v>
      </c>
      <c r="B6" s="39" t="s">
        <v>36</v>
      </c>
      <c r="C6" s="25" t="s">
        <v>17</v>
      </c>
      <c r="D6" s="24" t="s">
        <v>37</v>
      </c>
      <c r="E6" s="24" t="s">
        <v>19</v>
      </c>
      <c r="F6" s="24" t="s">
        <v>38</v>
      </c>
      <c r="G6" s="24" t="s">
        <v>39</v>
      </c>
      <c r="H6" s="24" t="s">
        <v>40</v>
      </c>
      <c r="I6" s="29" t="s">
        <v>23</v>
      </c>
      <c r="J6" s="30">
        <v>6</v>
      </c>
      <c r="K6" s="42">
        <v>79.33</v>
      </c>
      <c r="L6" s="32">
        <v>79.68123355060877</v>
      </c>
      <c r="M6" s="32">
        <v>76.34061677530438</v>
      </c>
      <c r="N6" s="30"/>
      <c r="O6" s="33" t="s">
        <v>24</v>
      </c>
    </row>
    <row r="7" spans="1:15" s="35" customFormat="1" ht="25.5" customHeight="1">
      <c r="A7" s="38">
        <v>5</v>
      </c>
      <c r="B7" s="39" t="s">
        <v>41</v>
      </c>
      <c r="C7" s="25" t="s">
        <v>17</v>
      </c>
      <c r="D7" s="24" t="s">
        <v>42</v>
      </c>
      <c r="E7" s="24" t="s">
        <v>19</v>
      </c>
      <c r="F7" s="24" t="s">
        <v>43</v>
      </c>
      <c r="G7" s="24" t="s">
        <v>44</v>
      </c>
      <c r="H7" s="24" t="s">
        <v>45</v>
      </c>
      <c r="I7" s="29" t="s">
        <v>23</v>
      </c>
      <c r="J7" s="30">
        <v>7</v>
      </c>
      <c r="K7" s="42">
        <v>82.67</v>
      </c>
      <c r="L7" s="32">
        <v>83.03602139958184</v>
      </c>
      <c r="M7" s="32">
        <v>68.76801069979092</v>
      </c>
      <c r="N7" s="30"/>
      <c r="O7" s="33" t="s">
        <v>24</v>
      </c>
    </row>
    <row r="8" spans="1:15" s="35" customFormat="1" ht="25.5" customHeight="1">
      <c r="A8" s="38">
        <v>6</v>
      </c>
      <c r="B8" s="39" t="s">
        <v>46</v>
      </c>
      <c r="C8" s="25" t="s">
        <v>17</v>
      </c>
      <c r="D8" s="24" t="s">
        <v>47</v>
      </c>
      <c r="E8" s="24" t="s">
        <v>19</v>
      </c>
      <c r="F8" s="24" t="s">
        <v>48</v>
      </c>
      <c r="G8" s="24" t="s">
        <v>49</v>
      </c>
      <c r="H8" s="24" t="s">
        <v>50</v>
      </c>
      <c r="I8" s="29" t="s">
        <v>23</v>
      </c>
      <c r="J8" s="30">
        <v>9</v>
      </c>
      <c r="K8" s="42">
        <v>84</v>
      </c>
      <c r="L8" s="32">
        <v>84.37190997417291</v>
      </c>
      <c r="M8" s="32">
        <v>74.93595498708646</v>
      </c>
      <c r="N8" s="30"/>
      <c r="O8" s="33" t="s">
        <v>24</v>
      </c>
    </row>
    <row r="9" spans="1:15" s="35" customFormat="1" ht="25.5" customHeight="1">
      <c r="A9" s="38">
        <v>7</v>
      </c>
      <c r="B9" s="39" t="s">
        <v>51</v>
      </c>
      <c r="C9" s="25" t="s">
        <v>17</v>
      </c>
      <c r="D9" s="24" t="s">
        <v>52</v>
      </c>
      <c r="E9" s="24" t="s">
        <v>19</v>
      </c>
      <c r="F9" s="24" t="s">
        <v>53</v>
      </c>
      <c r="G9" s="24" t="s">
        <v>54</v>
      </c>
      <c r="H9" s="24" t="s">
        <v>55</v>
      </c>
      <c r="I9" s="29" t="s">
        <v>23</v>
      </c>
      <c r="J9" s="30">
        <v>10</v>
      </c>
      <c r="K9" s="42">
        <v>83</v>
      </c>
      <c r="L9" s="32">
        <v>83.36748247448037</v>
      </c>
      <c r="M9" s="32">
        <v>70.18374123724018</v>
      </c>
      <c r="N9" s="30"/>
      <c r="O9" s="33" t="s">
        <v>24</v>
      </c>
    </row>
    <row r="10" spans="1:15" s="35" customFormat="1" ht="25.5" customHeight="1">
      <c r="A10" s="38">
        <v>8</v>
      </c>
      <c r="B10" s="39" t="s">
        <v>56</v>
      </c>
      <c r="C10" s="25" t="s">
        <v>17</v>
      </c>
      <c r="D10" s="24" t="s">
        <v>57</v>
      </c>
      <c r="E10" s="24" t="s">
        <v>19</v>
      </c>
      <c r="F10" s="24" t="s">
        <v>58</v>
      </c>
      <c r="G10" s="24" t="s">
        <v>59</v>
      </c>
      <c r="H10" s="24" t="s">
        <v>60</v>
      </c>
      <c r="I10" s="29" t="s">
        <v>23</v>
      </c>
      <c r="J10" s="30">
        <v>11</v>
      </c>
      <c r="K10" s="42">
        <v>81</v>
      </c>
      <c r="L10" s="32">
        <v>81.3586274750953</v>
      </c>
      <c r="M10" s="32">
        <v>65.30431373754766</v>
      </c>
      <c r="N10" s="30"/>
      <c r="O10" s="33" t="s">
        <v>24</v>
      </c>
    </row>
    <row r="11" spans="1:15" s="35" customFormat="1" ht="25.5" customHeight="1">
      <c r="A11" s="38">
        <v>9</v>
      </c>
      <c r="B11" s="39" t="s">
        <v>61</v>
      </c>
      <c r="C11" s="25" t="s">
        <v>17</v>
      </c>
      <c r="D11" s="24" t="s">
        <v>62</v>
      </c>
      <c r="E11" s="24" t="s">
        <v>19</v>
      </c>
      <c r="F11" s="24" t="s">
        <v>63</v>
      </c>
      <c r="G11" s="24" t="s">
        <v>49</v>
      </c>
      <c r="H11" s="24" t="s">
        <v>64</v>
      </c>
      <c r="I11" s="29" t="s">
        <v>23</v>
      </c>
      <c r="J11" s="30">
        <v>12</v>
      </c>
      <c r="K11" s="42">
        <v>83.33</v>
      </c>
      <c r="L11" s="32">
        <v>83.69894354937891</v>
      </c>
      <c r="M11" s="32">
        <v>69.72447177468945</v>
      </c>
      <c r="N11" s="30"/>
      <c r="O11" s="33" t="s">
        <v>24</v>
      </c>
    </row>
    <row r="12" spans="1:15" s="35" customFormat="1" ht="25.5" customHeight="1">
      <c r="A12" s="38">
        <v>10</v>
      </c>
      <c r="B12" s="39" t="s">
        <v>65</v>
      </c>
      <c r="C12" s="25" t="s">
        <v>17</v>
      </c>
      <c r="D12" s="24" t="s">
        <v>66</v>
      </c>
      <c r="E12" s="24" t="s">
        <v>19</v>
      </c>
      <c r="F12" s="24" t="s">
        <v>67</v>
      </c>
      <c r="G12" s="24" t="s">
        <v>68</v>
      </c>
      <c r="H12" s="24" t="s">
        <v>69</v>
      </c>
      <c r="I12" s="29" t="s">
        <v>23</v>
      </c>
      <c r="J12" s="30">
        <v>13</v>
      </c>
      <c r="K12" s="42">
        <v>84.33</v>
      </c>
      <c r="L12" s="32">
        <v>84.70337104907145</v>
      </c>
      <c r="M12" s="32">
        <v>79.22668552453572</v>
      </c>
      <c r="N12" s="30"/>
      <c r="O12" s="33" t="s">
        <v>24</v>
      </c>
    </row>
    <row r="13" spans="1:15" s="35" customFormat="1" ht="25.5" customHeight="1">
      <c r="A13" s="38">
        <v>11</v>
      </c>
      <c r="B13" s="39" t="s">
        <v>70</v>
      </c>
      <c r="C13" s="25" t="s">
        <v>17</v>
      </c>
      <c r="D13" s="24" t="s">
        <v>71</v>
      </c>
      <c r="E13" s="24" t="s">
        <v>19</v>
      </c>
      <c r="F13" s="24" t="s">
        <v>72</v>
      </c>
      <c r="G13" s="24" t="s">
        <v>21</v>
      </c>
      <c r="H13" s="24" t="s">
        <v>73</v>
      </c>
      <c r="I13" s="29" t="s">
        <v>23</v>
      </c>
      <c r="J13" s="30">
        <v>16</v>
      </c>
      <c r="K13" s="42">
        <v>78</v>
      </c>
      <c r="L13" s="32">
        <v>78.3453449760177</v>
      </c>
      <c r="M13" s="32">
        <v>69.92267248800886</v>
      </c>
      <c r="N13" s="30"/>
      <c r="O13" s="33" t="s">
        <v>74</v>
      </c>
    </row>
    <row r="14" spans="1:15" s="35" customFormat="1" ht="25.5" customHeight="1">
      <c r="A14" s="38">
        <v>12</v>
      </c>
      <c r="B14" s="39" t="s">
        <v>75</v>
      </c>
      <c r="C14" s="25" t="s">
        <v>17</v>
      </c>
      <c r="D14" s="24" t="s">
        <v>76</v>
      </c>
      <c r="E14" s="24" t="s">
        <v>19</v>
      </c>
      <c r="F14" s="24" t="s">
        <v>63</v>
      </c>
      <c r="G14" s="24" t="s">
        <v>77</v>
      </c>
      <c r="H14" s="24" t="s">
        <v>30</v>
      </c>
      <c r="I14" s="29" t="s">
        <v>23</v>
      </c>
      <c r="J14" s="30">
        <v>17</v>
      </c>
      <c r="K14" s="42">
        <v>73</v>
      </c>
      <c r="L14" s="32">
        <v>73.32320747755503</v>
      </c>
      <c r="M14" s="32">
        <v>64.16160373877752</v>
      </c>
      <c r="N14" s="30"/>
      <c r="O14" s="33" t="s">
        <v>24</v>
      </c>
    </row>
    <row r="15" spans="1:15" s="35" customFormat="1" ht="25.5" customHeight="1">
      <c r="A15" s="38">
        <v>13</v>
      </c>
      <c r="B15" s="39" t="s">
        <v>78</v>
      </c>
      <c r="C15" s="25" t="s">
        <v>17</v>
      </c>
      <c r="D15" s="24" t="s">
        <v>79</v>
      </c>
      <c r="E15" s="24" t="s">
        <v>19</v>
      </c>
      <c r="F15" s="24" t="s">
        <v>80</v>
      </c>
      <c r="G15" s="24" t="s">
        <v>81</v>
      </c>
      <c r="H15" s="24" t="s">
        <v>82</v>
      </c>
      <c r="I15" s="29" t="s">
        <v>23</v>
      </c>
      <c r="J15" s="30">
        <v>21</v>
      </c>
      <c r="K15" s="42">
        <v>83.67</v>
      </c>
      <c r="L15" s="32">
        <v>84.04044889927438</v>
      </c>
      <c r="M15" s="32">
        <v>78.1452244496372</v>
      </c>
      <c r="N15" s="30"/>
      <c r="O15" s="33" t="s">
        <v>24</v>
      </c>
    </row>
    <row r="16" spans="1:15" s="35" customFormat="1" ht="25.5" customHeight="1">
      <c r="A16" s="38">
        <v>14</v>
      </c>
      <c r="B16" s="39" t="s">
        <v>83</v>
      </c>
      <c r="C16" s="25" t="s">
        <v>17</v>
      </c>
      <c r="D16" s="24" t="s">
        <v>84</v>
      </c>
      <c r="E16" s="24" t="s">
        <v>19</v>
      </c>
      <c r="F16" s="24" t="s">
        <v>85</v>
      </c>
      <c r="G16" s="24" t="s">
        <v>44</v>
      </c>
      <c r="H16" s="24" t="s">
        <v>86</v>
      </c>
      <c r="I16" s="29" t="s">
        <v>23</v>
      </c>
      <c r="J16" s="30">
        <v>22</v>
      </c>
      <c r="K16" s="42">
        <v>83.67</v>
      </c>
      <c r="L16" s="32">
        <v>84.04044889927438</v>
      </c>
      <c r="M16" s="32">
        <v>68.3952244496372</v>
      </c>
      <c r="N16" s="30"/>
      <c r="O16" s="33" t="s">
        <v>24</v>
      </c>
    </row>
    <row r="17" spans="1:15" s="35" customFormat="1" ht="25.5" customHeight="1">
      <c r="A17" s="38">
        <v>15</v>
      </c>
      <c r="B17" s="39" t="s">
        <v>87</v>
      </c>
      <c r="C17" s="25" t="s">
        <v>17</v>
      </c>
      <c r="D17" s="24" t="s">
        <v>88</v>
      </c>
      <c r="E17" s="24" t="s">
        <v>19</v>
      </c>
      <c r="F17" s="24" t="s">
        <v>89</v>
      </c>
      <c r="G17" s="24" t="s">
        <v>77</v>
      </c>
      <c r="H17" s="24" t="s">
        <v>90</v>
      </c>
      <c r="I17" s="29" t="s">
        <v>23</v>
      </c>
      <c r="J17" s="30">
        <v>23</v>
      </c>
      <c r="K17" s="42">
        <v>81.67</v>
      </c>
      <c r="L17" s="32">
        <v>82.0315938998893</v>
      </c>
      <c r="M17" s="32">
        <v>70.01579694994464</v>
      </c>
      <c r="N17" s="30"/>
      <c r="O17" s="33" t="s">
        <v>24</v>
      </c>
    </row>
    <row r="18" spans="1:15" s="35" customFormat="1" ht="25.5" customHeight="1">
      <c r="A18" s="38">
        <v>16</v>
      </c>
      <c r="B18" s="39" t="s">
        <v>91</v>
      </c>
      <c r="C18" s="25" t="s">
        <v>17</v>
      </c>
      <c r="D18" s="24" t="s">
        <v>92</v>
      </c>
      <c r="E18" s="24" t="s">
        <v>27</v>
      </c>
      <c r="F18" s="24" t="s">
        <v>93</v>
      </c>
      <c r="G18" s="24" t="s">
        <v>94</v>
      </c>
      <c r="H18" s="24" t="s">
        <v>95</v>
      </c>
      <c r="I18" s="29" t="s">
        <v>23</v>
      </c>
      <c r="J18" s="30">
        <v>26</v>
      </c>
      <c r="K18" s="42">
        <v>80.67</v>
      </c>
      <c r="L18" s="32">
        <v>81.02716640019678</v>
      </c>
      <c r="M18" s="32">
        <v>67.6385832000984</v>
      </c>
      <c r="N18" s="30"/>
      <c r="O18" s="33" t="s">
        <v>24</v>
      </c>
    </row>
    <row r="19" spans="1:15" s="35" customFormat="1" ht="25.5" customHeight="1">
      <c r="A19" s="38">
        <v>17</v>
      </c>
      <c r="B19" s="39" t="s">
        <v>96</v>
      </c>
      <c r="C19" s="25" t="s">
        <v>17</v>
      </c>
      <c r="D19" s="24" t="s">
        <v>97</v>
      </c>
      <c r="E19" s="24" t="s">
        <v>19</v>
      </c>
      <c r="F19" s="24" t="s">
        <v>98</v>
      </c>
      <c r="G19" s="24" t="s">
        <v>99</v>
      </c>
      <c r="H19" s="24" t="s">
        <v>100</v>
      </c>
      <c r="I19" s="29" t="s">
        <v>23</v>
      </c>
      <c r="J19" s="30">
        <v>27</v>
      </c>
      <c r="K19" s="42">
        <v>86.33</v>
      </c>
      <c r="L19" s="32">
        <v>86.71222604845651</v>
      </c>
      <c r="M19" s="32">
        <v>74.23111302422825</v>
      </c>
      <c r="N19" s="30"/>
      <c r="O19" s="33" t="s">
        <v>24</v>
      </c>
    </row>
    <row r="20" spans="1:15" s="35" customFormat="1" ht="25.5" customHeight="1">
      <c r="A20" s="38">
        <v>18</v>
      </c>
      <c r="B20" s="39" t="s">
        <v>101</v>
      </c>
      <c r="C20" s="25" t="s">
        <v>17</v>
      </c>
      <c r="D20" s="24" t="s">
        <v>102</v>
      </c>
      <c r="E20" s="24" t="s">
        <v>27</v>
      </c>
      <c r="F20" s="24" t="s">
        <v>103</v>
      </c>
      <c r="G20" s="24" t="s">
        <v>77</v>
      </c>
      <c r="H20" s="24" t="s">
        <v>104</v>
      </c>
      <c r="I20" s="29" t="s">
        <v>23</v>
      </c>
      <c r="J20" s="30">
        <v>28</v>
      </c>
      <c r="K20" s="42">
        <v>83.67</v>
      </c>
      <c r="L20" s="32">
        <v>84.04044889927438</v>
      </c>
      <c r="M20" s="32">
        <v>68.6452244496372</v>
      </c>
      <c r="N20" s="30"/>
      <c r="O20" s="33" t="s">
        <v>24</v>
      </c>
    </row>
    <row r="21" spans="1:15" s="35" customFormat="1" ht="21.75" customHeight="1">
      <c r="A21" s="38">
        <v>19</v>
      </c>
      <c r="B21" s="39" t="s">
        <v>105</v>
      </c>
      <c r="C21" s="25" t="s">
        <v>17</v>
      </c>
      <c r="D21" s="24" t="s">
        <v>106</v>
      </c>
      <c r="E21" s="24" t="s">
        <v>19</v>
      </c>
      <c r="F21" s="24" t="s">
        <v>43</v>
      </c>
      <c r="G21" s="24" t="s">
        <v>21</v>
      </c>
      <c r="H21" s="24" t="s">
        <v>107</v>
      </c>
      <c r="I21" s="29" t="s">
        <v>23</v>
      </c>
      <c r="J21" s="30">
        <v>31</v>
      </c>
      <c r="K21" s="42">
        <v>83.33</v>
      </c>
      <c r="L21" s="32">
        <v>83.69894354937891</v>
      </c>
      <c r="M21" s="32">
        <v>71.47447177468945</v>
      </c>
      <c r="N21" s="30"/>
      <c r="O21" s="33" t="s">
        <v>74</v>
      </c>
    </row>
    <row r="22" spans="1:15" s="35" customFormat="1" ht="21.75" customHeight="1">
      <c r="A22" s="38">
        <v>20</v>
      </c>
      <c r="B22" s="39" t="s">
        <v>108</v>
      </c>
      <c r="C22" s="25" t="s">
        <v>17</v>
      </c>
      <c r="D22" s="24" t="s">
        <v>109</v>
      </c>
      <c r="E22" s="24" t="s">
        <v>19</v>
      </c>
      <c r="F22" s="24" t="s">
        <v>110</v>
      </c>
      <c r="G22" s="24" t="s">
        <v>49</v>
      </c>
      <c r="H22" s="24" t="s">
        <v>111</v>
      </c>
      <c r="I22" s="29" t="s">
        <v>112</v>
      </c>
      <c r="J22" s="30">
        <v>1</v>
      </c>
      <c r="K22" s="42">
        <v>77.33</v>
      </c>
      <c r="L22" s="32">
        <v>76.15508380561919</v>
      </c>
      <c r="M22" s="32">
        <v>63.70254190280959</v>
      </c>
      <c r="N22" s="30"/>
      <c r="O22" s="33" t="s">
        <v>74</v>
      </c>
    </row>
    <row r="23" spans="1:15" s="35" customFormat="1" ht="21.75" customHeight="1">
      <c r="A23" s="38">
        <v>21</v>
      </c>
      <c r="B23" s="39" t="s">
        <v>113</v>
      </c>
      <c r="C23" s="25" t="s">
        <v>17</v>
      </c>
      <c r="D23" s="24" t="s">
        <v>114</v>
      </c>
      <c r="E23" s="24" t="s">
        <v>19</v>
      </c>
      <c r="F23" s="24" t="s">
        <v>93</v>
      </c>
      <c r="G23" s="24" t="s">
        <v>115</v>
      </c>
      <c r="H23" s="24" t="s">
        <v>116</v>
      </c>
      <c r="I23" s="29" t="s">
        <v>112</v>
      </c>
      <c r="J23" s="30">
        <v>4</v>
      </c>
      <c r="K23" s="42">
        <v>81</v>
      </c>
      <c r="L23" s="32">
        <v>79.76932352586518</v>
      </c>
      <c r="M23" s="32">
        <v>71.38466176293258</v>
      </c>
      <c r="N23" s="30"/>
      <c r="O23" s="33" t="s">
        <v>24</v>
      </c>
    </row>
    <row r="24" spans="1:15" s="35" customFormat="1" ht="21.75" customHeight="1">
      <c r="A24" s="38">
        <v>22</v>
      </c>
      <c r="B24" s="39" t="s">
        <v>117</v>
      </c>
      <c r="C24" s="25" t="s">
        <v>17</v>
      </c>
      <c r="D24" s="24" t="s">
        <v>118</v>
      </c>
      <c r="E24" s="24" t="s">
        <v>19</v>
      </c>
      <c r="F24" s="24" t="s">
        <v>119</v>
      </c>
      <c r="G24" s="24" t="s">
        <v>120</v>
      </c>
      <c r="H24" s="24" t="s">
        <v>121</v>
      </c>
      <c r="I24" s="29" t="s">
        <v>112</v>
      </c>
      <c r="J24" s="30">
        <v>5</v>
      </c>
      <c r="K24" s="42">
        <v>88.67</v>
      </c>
      <c r="L24" s="32">
        <v>87.32278909924031</v>
      </c>
      <c r="M24" s="32">
        <v>83.78639454962016</v>
      </c>
      <c r="N24" s="30"/>
      <c r="O24" s="33" t="s">
        <v>24</v>
      </c>
    </row>
    <row r="25" spans="1:15" s="35" customFormat="1" ht="21.75" customHeight="1">
      <c r="A25" s="38">
        <v>23</v>
      </c>
      <c r="B25" s="39" t="s">
        <v>122</v>
      </c>
      <c r="C25" s="25" t="s">
        <v>17</v>
      </c>
      <c r="D25" s="24" t="s">
        <v>123</v>
      </c>
      <c r="E25" s="24" t="s">
        <v>19</v>
      </c>
      <c r="F25" s="24" t="s">
        <v>124</v>
      </c>
      <c r="G25" s="24" t="s">
        <v>77</v>
      </c>
      <c r="H25" s="24" t="s">
        <v>125</v>
      </c>
      <c r="I25" s="29" t="s">
        <v>112</v>
      </c>
      <c r="J25" s="30">
        <v>6</v>
      </c>
      <c r="K25" s="42">
        <v>81</v>
      </c>
      <c r="L25" s="32">
        <v>79.76932352586518</v>
      </c>
      <c r="M25" s="32">
        <v>66.88466176293258</v>
      </c>
      <c r="N25" s="30"/>
      <c r="O25" s="33" t="s">
        <v>24</v>
      </c>
    </row>
    <row r="26" spans="1:15" s="35" customFormat="1" ht="21.75" customHeight="1">
      <c r="A26" s="38">
        <v>24</v>
      </c>
      <c r="B26" s="39" t="s">
        <v>126</v>
      </c>
      <c r="C26" s="25" t="s">
        <v>17</v>
      </c>
      <c r="D26" s="24" t="s">
        <v>127</v>
      </c>
      <c r="E26" s="24" t="s">
        <v>19</v>
      </c>
      <c r="F26" s="24" t="s">
        <v>54</v>
      </c>
      <c r="G26" s="24" t="s">
        <v>48</v>
      </c>
      <c r="H26" s="24" t="s">
        <v>35</v>
      </c>
      <c r="I26" s="29" t="s">
        <v>112</v>
      </c>
      <c r="J26" s="30">
        <v>7</v>
      </c>
      <c r="K26" s="42">
        <v>80.67</v>
      </c>
      <c r="L26" s="32">
        <v>79.44433739298202</v>
      </c>
      <c r="M26" s="32">
        <v>71.84716869649101</v>
      </c>
      <c r="N26" s="30"/>
      <c r="O26" s="33" t="s">
        <v>24</v>
      </c>
    </row>
    <row r="27" spans="1:15" s="35" customFormat="1" ht="21.75" customHeight="1">
      <c r="A27" s="38">
        <v>25</v>
      </c>
      <c r="B27" s="39" t="s">
        <v>128</v>
      </c>
      <c r="C27" s="25" t="s">
        <v>17</v>
      </c>
      <c r="D27" s="24" t="s">
        <v>129</v>
      </c>
      <c r="E27" s="24" t="s">
        <v>19</v>
      </c>
      <c r="F27" s="24" t="s">
        <v>68</v>
      </c>
      <c r="G27" s="24" t="s">
        <v>130</v>
      </c>
      <c r="H27" s="24" t="s">
        <v>131</v>
      </c>
      <c r="I27" s="29" t="s">
        <v>112</v>
      </c>
      <c r="J27" s="30">
        <v>8</v>
      </c>
      <c r="K27" s="42">
        <v>86.33</v>
      </c>
      <c r="L27" s="32">
        <v>85.01834197515976</v>
      </c>
      <c r="M27" s="32">
        <v>77.75917098757988</v>
      </c>
      <c r="N27" s="30"/>
      <c r="O27" s="33" t="s">
        <v>24</v>
      </c>
    </row>
    <row r="28" spans="1:15" s="35" customFormat="1" ht="21.75" customHeight="1">
      <c r="A28" s="38">
        <v>26</v>
      </c>
      <c r="B28" s="39" t="s">
        <v>132</v>
      </c>
      <c r="C28" s="25" t="s">
        <v>17</v>
      </c>
      <c r="D28" s="24" t="s">
        <v>133</v>
      </c>
      <c r="E28" s="24" t="s">
        <v>19</v>
      </c>
      <c r="F28" s="24" t="s">
        <v>134</v>
      </c>
      <c r="G28" s="24" t="s">
        <v>135</v>
      </c>
      <c r="H28" s="24" t="s">
        <v>136</v>
      </c>
      <c r="I28" s="29" t="s">
        <v>112</v>
      </c>
      <c r="J28" s="30">
        <v>9</v>
      </c>
      <c r="K28" s="42">
        <v>85.33</v>
      </c>
      <c r="L28" s="32">
        <v>84.03353551187747</v>
      </c>
      <c r="M28" s="32">
        <v>75.26676775593873</v>
      </c>
      <c r="N28" s="30"/>
      <c r="O28" s="33" t="s">
        <v>24</v>
      </c>
    </row>
    <row r="29" spans="1:15" s="35" customFormat="1" ht="21.75" customHeight="1">
      <c r="A29" s="38">
        <v>27</v>
      </c>
      <c r="B29" s="39" t="s">
        <v>137</v>
      </c>
      <c r="C29" s="25" t="s">
        <v>17</v>
      </c>
      <c r="D29" s="24" t="s">
        <v>138</v>
      </c>
      <c r="E29" s="24" t="s">
        <v>19</v>
      </c>
      <c r="F29" s="24" t="s">
        <v>139</v>
      </c>
      <c r="G29" s="24" t="s">
        <v>140</v>
      </c>
      <c r="H29" s="24" t="s">
        <v>141</v>
      </c>
      <c r="I29" s="30"/>
      <c r="J29" s="30"/>
      <c r="K29" s="42"/>
      <c r="L29" s="30"/>
      <c r="M29" s="30"/>
      <c r="N29" s="30"/>
      <c r="O29" s="30"/>
    </row>
    <row r="30" spans="1:15" s="35" customFormat="1" ht="21.75" customHeight="1">
      <c r="A30" s="38">
        <v>28</v>
      </c>
      <c r="B30" s="39" t="s">
        <v>142</v>
      </c>
      <c r="C30" s="25" t="s">
        <v>17</v>
      </c>
      <c r="D30" s="24" t="s">
        <v>143</v>
      </c>
      <c r="E30" s="24" t="s">
        <v>19</v>
      </c>
      <c r="F30" s="24" t="s">
        <v>144</v>
      </c>
      <c r="G30" s="24" t="s">
        <v>145</v>
      </c>
      <c r="H30" s="24" t="s">
        <v>111</v>
      </c>
      <c r="I30" s="30"/>
      <c r="J30" s="30"/>
      <c r="K30" s="42"/>
      <c r="L30" s="30"/>
      <c r="M30" s="30"/>
      <c r="N30" s="30"/>
      <c r="O30" s="30"/>
    </row>
    <row r="31" spans="1:15" s="34" customFormat="1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3"/>
      <c r="L31" s="40"/>
      <c r="M31" s="40"/>
      <c r="N31" s="40"/>
      <c r="O31" s="40"/>
    </row>
    <row r="65522" spans="1:15" ht="13.5">
      <c r="A65522" s="3"/>
      <c r="B65522" s="3"/>
      <c r="C65522" s="3"/>
      <c r="D65522" s="3"/>
      <c r="E65522" s="3"/>
      <c r="F65522" s="3"/>
      <c r="G65522" s="3"/>
      <c r="H65522" s="3"/>
      <c r="I65522" s="3"/>
      <c r="J65522" s="3"/>
      <c r="K65522" s="3"/>
      <c r="L65522" s="3"/>
      <c r="M65522" s="3"/>
      <c r="N65522" s="3"/>
      <c r="O65522" s="3"/>
    </row>
    <row r="65523" spans="1:15" ht="13.5">
      <c r="A65523" s="3"/>
      <c r="B65523" s="3"/>
      <c r="C65523" s="3"/>
      <c r="D65523" s="3"/>
      <c r="E65523" s="3"/>
      <c r="F65523" s="3"/>
      <c r="G65523" s="3"/>
      <c r="H65523" s="3"/>
      <c r="I65523" s="3"/>
      <c r="J65523" s="3"/>
      <c r="K65523" s="3"/>
      <c r="L65523" s="3"/>
      <c r="M65523" s="3"/>
      <c r="N65523" s="3"/>
      <c r="O65523" s="3"/>
    </row>
    <row r="65524" spans="1:15" ht="13.5">
      <c r="A65524" s="3"/>
      <c r="B65524" s="3"/>
      <c r="C65524" s="3"/>
      <c r="D65524" s="3"/>
      <c r="E65524" s="3"/>
      <c r="F65524" s="3"/>
      <c r="G65524" s="3"/>
      <c r="H65524" s="3"/>
      <c r="I65524" s="3"/>
      <c r="J65524" s="3"/>
      <c r="K65524" s="3"/>
      <c r="L65524" s="3"/>
      <c r="M65524" s="3"/>
      <c r="N65524" s="3"/>
      <c r="O65524" s="3"/>
    </row>
    <row r="65525" spans="1:15" ht="13.5">
      <c r="A65525" s="3"/>
      <c r="B65525" s="3"/>
      <c r="C65525" s="3"/>
      <c r="D65525" s="3"/>
      <c r="E65525" s="3"/>
      <c r="F65525" s="3"/>
      <c r="G65525" s="3"/>
      <c r="H65525" s="3"/>
      <c r="I65525" s="3"/>
      <c r="J65525" s="3"/>
      <c r="K65525" s="3"/>
      <c r="L65525" s="3"/>
      <c r="M65525" s="3"/>
      <c r="N65525" s="3"/>
      <c r="O65525" s="3"/>
    </row>
    <row r="65526" spans="1:15" ht="13.5">
      <c r="A65526" s="3"/>
      <c r="B65526" s="3"/>
      <c r="C65526" s="3"/>
      <c r="D65526" s="3"/>
      <c r="E65526" s="3"/>
      <c r="F65526" s="3"/>
      <c r="G65526" s="3"/>
      <c r="H65526" s="3"/>
      <c r="I65526" s="3"/>
      <c r="J65526" s="3"/>
      <c r="K65526" s="3"/>
      <c r="L65526" s="3"/>
      <c r="M65526" s="3"/>
      <c r="N65526" s="3"/>
      <c r="O65526" s="3"/>
    </row>
    <row r="65527" spans="1:15" ht="13.5">
      <c r="A65527" s="3"/>
      <c r="B65527" s="3"/>
      <c r="C65527" s="3"/>
      <c r="D65527" s="3"/>
      <c r="E65527" s="3"/>
      <c r="F65527" s="3"/>
      <c r="G65527" s="3"/>
      <c r="H65527" s="3"/>
      <c r="I65527" s="3"/>
      <c r="J65527" s="3"/>
      <c r="K65527" s="3"/>
      <c r="L65527" s="3"/>
      <c r="M65527" s="3"/>
      <c r="N65527" s="3"/>
      <c r="O65527" s="3"/>
    </row>
    <row r="65528" spans="1:15" ht="13.5">
      <c r="A65528" s="3"/>
      <c r="B65528" s="3"/>
      <c r="C65528" s="3"/>
      <c r="D65528" s="3"/>
      <c r="E65528" s="3"/>
      <c r="F65528" s="3"/>
      <c r="G65528" s="3"/>
      <c r="H65528" s="3"/>
      <c r="I65528" s="3"/>
      <c r="J65528" s="3"/>
      <c r="K65528" s="3"/>
      <c r="L65528" s="3"/>
      <c r="M65528" s="3"/>
      <c r="N65528" s="3"/>
      <c r="O65528" s="3"/>
    </row>
    <row r="65529" spans="1:15" ht="13.5">
      <c r="A65529" s="3"/>
      <c r="B65529" s="3"/>
      <c r="C65529" s="3"/>
      <c r="D65529" s="3"/>
      <c r="E65529" s="3"/>
      <c r="F65529" s="3"/>
      <c r="G65529" s="3"/>
      <c r="H65529" s="3"/>
      <c r="I65529" s="3"/>
      <c r="J65529" s="3"/>
      <c r="K65529" s="3"/>
      <c r="L65529" s="3"/>
      <c r="M65529" s="3"/>
      <c r="N65529" s="3"/>
      <c r="O65529" s="3"/>
    </row>
    <row r="65530" spans="1:15" ht="13.5">
      <c r="A65530" s="3"/>
      <c r="B65530" s="3"/>
      <c r="C65530" s="3"/>
      <c r="D65530" s="3"/>
      <c r="E65530" s="3"/>
      <c r="F65530" s="3"/>
      <c r="G65530" s="3"/>
      <c r="H65530" s="3"/>
      <c r="I65530" s="3"/>
      <c r="J65530" s="3"/>
      <c r="K65530" s="3"/>
      <c r="L65530" s="3"/>
      <c r="M65530" s="3"/>
      <c r="N65530" s="3"/>
      <c r="O65530" s="3"/>
    </row>
    <row r="65531" spans="1:15" ht="13.5">
      <c r="A65531" s="3"/>
      <c r="B65531" s="3"/>
      <c r="C65531" s="3"/>
      <c r="D65531" s="3"/>
      <c r="E65531" s="3"/>
      <c r="F65531" s="3"/>
      <c r="G65531" s="3"/>
      <c r="H65531" s="3"/>
      <c r="I65531" s="3"/>
      <c r="J65531" s="3"/>
      <c r="K65531" s="3"/>
      <c r="L65531" s="3"/>
      <c r="M65531" s="3"/>
      <c r="N65531" s="3"/>
      <c r="O65531" s="3"/>
    </row>
    <row r="65532" spans="1:15" ht="13.5">
      <c r="A65532" s="3"/>
      <c r="B65532" s="3"/>
      <c r="C65532" s="3"/>
      <c r="D65532" s="3"/>
      <c r="E65532" s="3"/>
      <c r="F65532" s="3"/>
      <c r="G65532" s="3"/>
      <c r="H65532" s="3"/>
      <c r="I65532" s="3"/>
      <c r="J65532" s="3"/>
      <c r="K65532" s="3"/>
      <c r="L65532" s="3"/>
      <c r="M65532" s="3"/>
      <c r="N65532" s="3"/>
      <c r="O65532" s="3"/>
    </row>
    <row r="65533" spans="1:15" ht="13.5">
      <c r="A65533" s="3"/>
      <c r="B65533" s="3"/>
      <c r="C65533" s="3"/>
      <c r="D65533" s="3"/>
      <c r="E65533" s="3"/>
      <c r="F65533" s="3"/>
      <c r="G65533" s="3"/>
      <c r="H65533" s="3"/>
      <c r="I65533" s="3"/>
      <c r="J65533" s="3"/>
      <c r="K65533" s="3"/>
      <c r="L65533" s="3"/>
      <c r="M65533" s="3"/>
      <c r="N65533" s="3"/>
      <c r="O65533" s="3"/>
    </row>
    <row r="65534" spans="1:15" ht="13.5">
      <c r="A65534" s="3"/>
      <c r="B65534" s="3"/>
      <c r="C65534" s="3"/>
      <c r="D65534" s="3"/>
      <c r="E65534" s="3"/>
      <c r="F65534" s="3"/>
      <c r="G65534" s="3"/>
      <c r="H65534" s="3"/>
      <c r="I65534" s="3"/>
      <c r="J65534" s="3"/>
      <c r="K65534" s="3"/>
      <c r="L65534" s="3"/>
      <c r="M65534" s="3"/>
      <c r="N65534" s="3"/>
      <c r="O65534" s="3"/>
    </row>
    <row r="65535" spans="1:15" ht="13.5">
      <c r="A65535" s="3"/>
      <c r="B65535" s="3"/>
      <c r="C65535" s="3"/>
      <c r="D65535" s="3"/>
      <c r="E65535" s="3"/>
      <c r="F65535" s="3"/>
      <c r="G65535" s="3"/>
      <c r="H65535" s="3"/>
      <c r="I65535" s="3"/>
      <c r="J65535" s="3"/>
      <c r="K65535" s="3"/>
      <c r="L65535" s="3"/>
      <c r="M65535" s="3"/>
      <c r="N65535" s="3"/>
      <c r="O65535" s="3"/>
    </row>
    <row r="65536" spans="1:15" ht="13.5">
      <c r="A65536" s="3"/>
      <c r="B65536" s="3"/>
      <c r="C65536" s="3"/>
      <c r="D65536" s="3"/>
      <c r="E65536" s="3"/>
      <c r="F65536" s="3"/>
      <c r="G65536" s="3"/>
      <c r="H65536" s="3"/>
      <c r="I65536" s="3"/>
      <c r="J65536" s="3"/>
      <c r="K65536" s="3"/>
      <c r="L65536" s="3"/>
      <c r="M65536" s="3"/>
      <c r="N65536" s="3"/>
      <c r="O65536" s="3"/>
    </row>
  </sheetData>
  <sheetProtection/>
  <autoFilter ref="A2:O30"/>
  <mergeCells count="1">
    <mergeCell ref="A1:O1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pane ySplit="2" topLeftCell="A3" activePane="bottomLeft" state="frozen"/>
      <selection pane="bottomLeft" activeCell="O9" sqref="O9"/>
    </sheetView>
  </sheetViews>
  <sheetFormatPr defaultColWidth="8.875" defaultRowHeight="30" customHeight="1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30" customHeight="1">
      <c r="A3" s="15" t="s">
        <v>147</v>
      </c>
      <c r="B3" s="15" t="s">
        <v>390</v>
      </c>
      <c r="C3" s="16" t="s">
        <v>391</v>
      </c>
      <c r="D3" s="15" t="s">
        <v>392</v>
      </c>
      <c r="E3" s="15" t="s">
        <v>53</v>
      </c>
      <c r="F3" s="15" t="s">
        <v>393</v>
      </c>
      <c r="G3" s="15" t="s">
        <v>159</v>
      </c>
      <c r="H3" s="17">
        <v>20</v>
      </c>
      <c r="I3" s="17">
        <v>1</v>
      </c>
      <c r="J3" s="17">
        <v>83.33</v>
      </c>
      <c r="K3" s="18">
        <f>G3*0.25+J3*0.5</f>
        <v>63.04</v>
      </c>
      <c r="L3" s="17"/>
      <c r="M3" s="17"/>
    </row>
    <row r="4" spans="1:13" s="10" customFormat="1" ht="30" customHeight="1">
      <c r="A4" s="15" t="s">
        <v>155</v>
      </c>
      <c r="B4" s="15" t="s">
        <v>394</v>
      </c>
      <c r="C4" s="16" t="s">
        <v>391</v>
      </c>
      <c r="D4" s="15" t="s">
        <v>395</v>
      </c>
      <c r="E4" s="15" t="s">
        <v>396</v>
      </c>
      <c r="F4" s="15" t="s">
        <v>397</v>
      </c>
      <c r="G4" s="15" t="s">
        <v>39</v>
      </c>
      <c r="H4" s="17">
        <v>20</v>
      </c>
      <c r="I4" s="17">
        <v>2</v>
      </c>
      <c r="J4" s="17">
        <v>82</v>
      </c>
      <c r="K4" s="18">
        <f aca="true" t="shared" si="0" ref="K4:K14">G4*0.25+J4*0.5</f>
        <v>59</v>
      </c>
      <c r="L4" s="17"/>
      <c r="M4" s="17"/>
    </row>
    <row r="5" spans="1:13" s="10" customFormat="1" ht="30" customHeight="1">
      <c r="A5" s="15" t="s">
        <v>160</v>
      </c>
      <c r="B5" s="15" t="s">
        <v>398</v>
      </c>
      <c r="C5" s="16" t="s">
        <v>391</v>
      </c>
      <c r="D5" s="15" t="s">
        <v>399</v>
      </c>
      <c r="E5" s="15" t="s">
        <v>400</v>
      </c>
      <c r="F5" s="15" t="s">
        <v>311</v>
      </c>
      <c r="G5" s="15" t="s">
        <v>49</v>
      </c>
      <c r="H5" s="17">
        <v>20</v>
      </c>
      <c r="I5" s="17">
        <v>3</v>
      </c>
      <c r="J5" s="17">
        <v>89.33</v>
      </c>
      <c r="K5" s="18">
        <f t="shared" si="0"/>
        <v>60.915</v>
      </c>
      <c r="L5" s="17"/>
      <c r="M5" s="17"/>
    </row>
    <row r="6" spans="1:13" s="10" customFormat="1" ht="30" customHeight="1">
      <c r="A6" s="15" t="s">
        <v>165</v>
      </c>
      <c r="B6" s="15" t="s">
        <v>401</v>
      </c>
      <c r="C6" s="16" t="s">
        <v>391</v>
      </c>
      <c r="D6" s="15" t="s">
        <v>402</v>
      </c>
      <c r="E6" s="15" t="s">
        <v>59</v>
      </c>
      <c r="F6" s="15" t="s">
        <v>403</v>
      </c>
      <c r="G6" s="15" t="s">
        <v>404</v>
      </c>
      <c r="H6" s="17">
        <v>20</v>
      </c>
      <c r="I6" s="17">
        <v>4</v>
      </c>
      <c r="J6" s="17">
        <v>77.33</v>
      </c>
      <c r="K6" s="18">
        <f t="shared" si="0"/>
        <v>59.665</v>
      </c>
      <c r="L6" s="17"/>
      <c r="M6" s="17"/>
    </row>
    <row r="7" spans="1:13" s="10" customFormat="1" ht="30" customHeight="1">
      <c r="A7" s="15" t="s">
        <v>170</v>
      </c>
      <c r="B7" s="15" t="s">
        <v>405</v>
      </c>
      <c r="C7" s="16" t="s">
        <v>391</v>
      </c>
      <c r="D7" s="15" t="s">
        <v>406</v>
      </c>
      <c r="E7" s="15" t="s">
        <v>98</v>
      </c>
      <c r="F7" s="15" t="s">
        <v>407</v>
      </c>
      <c r="G7" s="15" t="s">
        <v>408</v>
      </c>
      <c r="H7" s="17">
        <v>20</v>
      </c>
      <c r="I7" s="17">
        <v>5</v>
      </c>
      <c r="J7" s="17">
        <v>85.67</v>
      </c>
      <c r="K7" s="18">
        <f t="shared" si="0"/>
        <v>65.96000000000001</v>
      </c>
      <c r="L7" s="17"/>
      <c r="M7" s="17"/>
    </row>
    <row r="8" spans="1:13" s="10" customFormat="1" ht="30" customHeight="1">
      <c r="A8" s="15" t="s">
        <v>175</v>
      </c>
      <c r="B8" s="15" t="s">
        <v>409</v>
      </c>
      <c r="C8" s="16" t="s">
        <v>391</v>
      </c>
      <c r="D8" s="15" t="s">
        <v>410</v>
      </c>
      <c r="E8" s="15" t="s">
        <v>411</v>
      </c>
      <c r="F8" s="15" t="s">
        <v>412</v>
      </c>
      <c r="G8" s="15" t="s">
        <v>413</v>
      </c>
      <c r="H8" s="17">
        <v>20</v>
      </c>
      <c r="I8" s="17">
        <v>6</v>
      </c>
      <c r="J8" s="17">
        <v>78.67</v>
      </c>
      <c r="K8" s="18">
        <f t="shared" si="0"/>
        <v>65.21000000000001</v>
      </c>
      <c r="L8" s="17"/>
      <c r="M8" s="17"/>
    </row>
    <row r="9" spans="1:13" s="10" customFormat="1" ht="30" customHeight="1">
      <c r="A9" s="15" t="s">
        <v>181</v>
      </c>
      <c r="B9" s="15" t="s">
        <v>414</v>
      </c>
      <c r="C9" s="16" t="s">
        <v>391</v>
      </c>
      <c r="D9" s="15" t="s">
        <v>415</v>
      </c>
      <c r="E9" s="15" t="s">
        <v>267</v>
      </c>
      <c r="F9" s="15" t="s">
        <v>203</v>
      </c>
      <c r="G9" s="15" t="s">
        <v>60</v>
      </c>
      <c r="H9" s="17">
        <v>20</v>
      </c>
      <c r="I9" s="17">
        <v>7</v>
      </c>
      <c r="J9" s="17">
        <v>80</v>
      </c>
      <c r="K9" s="18">
        <f t="shared" si="0"/>
        <v>64.625</v>
      </c>
      <c r="L9" s="17"/>
      <c r="M9" s="17"/>
    </row>
    <row r="10" spans="1:13" s="10" customFormat="1" ht="30" customHeight="1">
      <c r="A10" s="15" t="s">
        <v>186</v>
      </c>
      <c r="B10" s="15" t="s">
        <v>416</v>
      </c>
      <c r="C10" s="16" t="s">
        <v>391</v>
      </c>
      <c r="D10" s="15" t="s">
        <v>417</v>
      </c>
      <c r="E10" s="15" t="s">
        <v>418</v>
      </c>
      <c r="F10" s="15" t="s">
        <v>419</v>
      </c>
      <c r="G10" s="15" t="s">
        <v>293</v>
      </c>
      <c r="H10" s="17">
        <v>20</v>
      </c>
      <c r="I10" s="17">
        <v>8</v>
      </c>
      <c r="J10" s="17">
        <v>60.7</v>
      </c>
      <c r="K10" s="18">
        <f t="shared" si="0"/>
        <v>45.725</v>
      </c>
      <c r="L10" s="17"/>
      <c r="M10" s="17"/>
    </row>
    <row r="11" spans="1:13" s="10" customFormat="1" ht="30" customHeight="1">
      <c r="A11" s="15" t="s">
        <v>189</v>
      </c>
      <c r="B11" s="15" t="s">
        <v>420</v>
      </c>
      <c r="C11" s="16" t="s">
        <v>391</v>
      </c>
      <c r="D11" s="15" t="s">
        <v>421</v>
      </c>
      <c r="E11" s="15" t="s">
        <v>396</v>
      </c>
      <c r="F11" s="15" t="s">
        <v>419</v>
      </c>
      <c r="G11" s="15" t="s">
        <v>135</v>
      </c>
      <c r="H11" s="17">
        <v>20</v>
      </c>
      <c r="I11" s="17">
        <v>9</v>
      </c>
      <c r="J11" s="17">
        <v>74.67</v>
      </c>
      <c r="K11" s="18">
        <f t="shared" si="0"/>
        <v>53.335</v>
      </c>
      <c r="L11" s="17"/>
      <c r="M11" s="17"/>
    </row>
    <row r="12" spans="1:13" s="10" customFormat="1" ht="30" customHeight="1">
      <c r="A12" s="15" t="s">
        <v>195</v>
      </c>
      <c r="B12" s="15" t="s">
        <v>422</v>
      </c>
      <c r="C12" s="16" t="s">
        <v>391</v>
      </c>
      <c r="D12" s="15" t="s">
        <v>423</v>
      </c>
      <c r="E12" s="15" t="s">
        <v>424</v>
      </c>
      <c r="F12" s="15" t="s">
        <v>425</v>
      </c>
      <c r="G12" s="15" t="s">
        <v>34</v>
      </c>
      <c r="H12" s="17">
        <v>20</v>
      </c>
      <c r="I12" s="17">
        <v>10</v>
      </c>
      <c r="J12" s="17">
        <v>79</v>
      </c>
      <c r="K12" s="18">
        <f t="shared" si="0"/>
        <v>57.25</v>
      </c>
      <c r="L12" s="17"/>
      <c r="M12" s="17"/>
    </row>
    <row r="13" spans="1:13" s="10" customFormat="1" ht="30" customHeight="1">
      <c r="A13" s="15" t="s">
        <v>200</v>
      </c>
      <c r="B13" s="15" t="s">
        <v>426</v>
      </c>
      <c r="C13" s="16" t="s">
        <v>391</v>
      </c>
      <c r="D13" s="15" t="s">
        <v>427</v>
      </c>
      <c r="E13" s="15" t="s">
        <v>72</v>
      </c>
      <c r="F13" s="15" t="s">
        <v>425</v>
      </c>
      <c r="G13" s="15" t="s">
        <v>404</v>
      </c>
      <c r="H13" s="17">
        <v>20</v>
      </c>
      <c r="I13" s="17">
        <v>11</v>
      </c>
      <c r="J13" s="17">
        <v>84.33</v>
      </c>
      <c r="K13" s="18">
        <f t="shared" si="0"/>
        <v>63.165</v>
      </c>
      <c r="L13" s="17"/>
      <c r="M13" s="17"/>
    </row>
    <row r="14" spans="1:13" s="10" customFormat="1" ht="30" customHeight="1">
      <c r="A14" s="15" t="s">
        <v>205</v>
      </c>
      <c r="B14" s="15" t="s">
        <v>428</v>
      </c>
      <c r="C14" s="16" t="s">
        <v>391</v>
      </c>
      <c r="D14" s="15" t="s">
        <v>429</v>
      </c>
      <c r="E14" s="15" t="s">
        <v>274</v>
      </c>
      <c r="F14" s="15" t="s">
        <v>430</v>
      </c>
      <c r="G14" s="15" t="s">
        <v>431</v>
      </c>
      <c r="H14" s="17">
        <v>20</v>
      </c>
      <c r="I14" s="17">
        <v>12</v>
      </c>
      <c r="J14" s="17">
        <v>84.17</v>
      </c>
      <c r="K14" s="18">
        <f t="shared" si="0"/>
        <v>62.96</v>
      </c>
      <c r="L14" s="17"/>
      <c r="M14" s="17"/>
    </row>
  </sheetData>
  <sheetProtection/>
  <autoFilter ref="A2:M14"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pane ySplit="2" topLeftCell="A3" activePane="bottomLeft" state="frozen"/>
      <selection pane="bottomLeft" activeCell="I2" sqref="I2"/>
    </sheetView>
  </sheetViews>
  <sheetFormatPr defaultColWidth="8.875" defaultRowHeight="13.5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25.5" customHeight="1">
      <c r="A3" s="15" t="s">
        <v>147</v>
      </c>
      <c r="B3" s="15" t="s">
        <v>432</v>
      </c>
      <c r="C3" s="16" t="s">
        <v>433</v>
      </c>
      <c r="D3" s="15" t="s">
        <v>434</v>
      </c>
      <c r="E3" s="15" t="s">
        <v>435</v>
      </c>
      <c r="F3" s="15" t="s">
        <v>63</v>
      </c>
      <c r="G3" s="15" t="s">
        <v>436</v>
      </c>
      <c r="H3" s="17">
        <v>9</v>
      </c>
      <c r="I3" s="17">
        <v>1</v>
      </c>
      <c r="J3" s="17">
        <v>80</v>
      </c>
      <c r="K3" s="18">
        <f>G3*0.25+J3*0.5</f>
        <v>63</v>
      </c>
      <c r="L3" s="17"/>
      <c r="M3" s="17"/>
    </row>
    <row r="4" spans="1:13" s="10" customFormat="1" ht="25.5" customHeight="1">
      <c r="A4" s="15" t="s">
        <v>155</v>
      </c>
      <c r="B4" s="15" t="s">
        <v>437</v>
      </c>
      <c r="C4" s="16" t="s">
        <v>433</v>
      </c>
      <c r="D4" s="15" t="s">
        <v>438</v>
      </c>
      <c r="E4" s="15" t="s">
        <v>43</v>
      </c>
      <c r="F4" s="15" t="s">
        <v>192</v>
      </c>
      <c r="G4" s="15" t="s">
        <v>408</v>
      </c>
      <c r="H4" s="17">
        <v>9</v>
      </c>
      <c r="I4" s="17">
        <v>2</v>
      </c>
      <c r="J4" s="17">
        <v>83</v>
      </c>
      <c r="K4" s="18">
        <f aca="true" t="shared" si="0" ref="K4:K16">G4*0.25+J4*0.5</f>
        <v>64.625</v>
      </c>
      <c r="L4" s="17"/>
      <c r="M4" s="17"/>
    </row>
    <row r="5" spans="1:13" s="10" customFormat="1" ht="25.5" customHeight="1">
      <c r="A5" s="15" t="s">
        <v>160</v>
      </c>
      <c r="B5" s="15" t="s">
        <v>439</v>
      </c>
      <c r="C5" s="16" t="s">
        <v>433</v>
      </c>
      <c r="D5" s="15" t="s">
        <v>440</v>
      </c>
      <c r="E5" s="15" t="s">
        <v>361</v>
      </c>
      <c r="F5" s="15" t="s">
        <v>281</v>
      </c>
      <c r="G5" s="15" t="s">
        <v>441</v>
      </c>
      <c r="H5" s="17">
        <v>9</v>
      </c>
      <c r="I5" s="17">
        <v>3</v>
      </c>
      <c r="J5" s="17">
        <v>81.17</v>
      </c>
      <c r="K5" s="18">
        <f t="shared" si="0"/>
        <v>64.71000000000001</v>
      </c>
      <c r="L5" s="17"/>
      <c r="M5" s="17"/>
    </row>
    <row r="6" spans="1:13" s="10" customFormat="1" ht="25.5" customHeight="1">
      <c r="A6" s="15" t="s">
        <v>165</v>
      </c>
      <c r="B6" s="15" t="s">
        <v>442</v>
      </c>
      <c r="C6" s="16" t="s">
        <v>433</v>
      </c>
      <c r="D6" s="15" t="s">
        <v>443</v>
      </c>
      <c r="E6" s="15" t="s">
        <v>54</v>
      </c>
      <c r="F6" s="15" t="s">
        <v>89</v>
      </c>
      <c r="G6" s="15" t="s">
        <v>444</v>
      </c>
      <c r="H6" s="17">
        <v>9</v>
      </c>
      <c r="I6" s="17">
        <v>4</v>
      </c>
      <c r="J6" s="17">
        <v>83.67</v>
      </c>
      <c r="K6" s="18">
        <f t="shared" si="0"/>
        <v>70.58500000000001</v>
      </c>
      <c r="L6" s="17"/>
      <c r="M6" s="17"/>
    </row>
    <row r="7" spans="1:13" s="10" customFormat="1" ht="25.5" customHeight="1">
      <c r="A7" s="15" t="s">
        <v>170</v>
      </c>
      <c r="B7" s="15" t="s">
        <v>445</v>
      </c>
      <c r="C7" s="16" t="s">
        <v>433</v>
      </c>
      <c r="D7" s="15" t="s">
        <v>446</v>
      </c>
      <c r="E7" s="15" t="s">
        <v>361</v>
      </c>
      <c r="F7" s="15" t="s">
        <v>103</v>
      </c>
      <c r="G7" s="15" t="s">
        <v>447</v>
      </c>
      <c r="H7" s="17">
        <v>9</v>
      </c>
      <c r="I7" s="17">
        <v>5</v>
      </c>
      <c r="J7" s="17">
        <v>77.67</v>
      </c>
      <c r="K7" s="18">
        <f t="shared" si="0"/>
        <v>61.335</v>
      </c>
      <c r="L7" s="17"/>
      <c r="M7" s="17"/>
    </row>
    <row r="8" spans="1:13" s="10" customFormat="1" ht="25.5" customHeight="1">
      <c r="A8" s="15" t="s">
        <v>175</v>
      </c>
      <c r="B8" s="15" t="s">
        <v>448</v>
      </c>
      <c r="C8" s="16" t="s">
        <v>433</v>
      </c>
      <c r="D8" s="15" t="s">
        <v>449</v>
      </c>
      <c r="E8" s="15" t="s">
        <v>94</v>
      </c>
      <c r="F8" s="15" t="s">
        <v>144</v>
      </c>
      <c r="G8" s="15" t="s">
        <v>450</v>
      </c>
      <c r="H8" s="17">
        <v>9</v>
      </c>
      <c r="I8" s="17">
        <v>6</v>
      </c>
      <c r="J8" s="17">
        <v>78</v>
      </c>
      <c r="K8" s="18">
        <f t="shared" si="0"/>
        <v>65.875</v>
      </c>
      <c r="L8" s="17"/>
      <c r="M8" s="17"/>
    </row>
    <row r="9" spans="1:13" s="10" customFormat="1" ht="25.5" customHeight="1">
      <c r="A9" s="15" t="s">
        <v>181</v>
      </c>
      <c r="B9" s="15" t="s">
        <v>451</v>
      </c>
      <c r="C9" s="16" t="s">
        <v>433</v>
      </c>
      <c r="D9" s="15" t="s">
        <v>452</v>
      </c>
      <c r="E9" s="15" t="s">
        <v>63</v>
      </c>
      <c r="F9" s="15" t="s">
        <v>158</v>
      </c>
      <c r="G9" s="15" t="s">
        <v>453</v>
      </c>
      <c r="H9" s="17">
        <v>9</v>
      </c>
      <c r="I9" s="17">
        <v>7</v>
      </c>
      <c r="J9" s="17">
        <v>80.33</v>
      </c>
      <c r="K9" s="18">
        <f t="shared" si="0"/>
        <v>63.665</v>
      </c>
      <c r="L9" s="17"/>
      <c r="M9" s="17"/>
    </row>
    <row r="10" spans="1:13" s="10" customFormat="1" ht="25.5" customHeight="1">
      <c r="A10" s="15" t="s">
        <v>186</v>
      </c>
      <c r="B10" s="15" t="s">
        <v>454</v>
      </c>
      <c r="C10" s="16" t="s">
        <v>433</v>
      </c>
      <c r="D10" s="15" t="s">
        <v>455</v>
      </c>
      <c r="E10" s="15" t="s">
        <v>361</v>
      </c>
      <c r="F10" s="15" t="s">
        <v>158</v>
      </c>
      <c r="G10" s="15" t="s">
        <v>456</v>
      </c>
      <c r="H10" s="17">
        <v>9</v>
      </c>
      <c r="I10" s="17">
        <v>8</v>
      </c>
      <c r="J10" s="17">
        <v>81</v>
      </c>
      <c r="K10" s="18">
        <f t="shared" si="0"/>
        <v>64.125</v>
      </c>
      <c r="L10" s="17"/>
      <c r="M10" s="17"/>
    </row>
    <row r="11" spans="1:13" s="10" customFormat="1" ht="25.5" customHeight="1">
      <c r="A11" s="15" t="s">
        <v>189</v>
      </c>
      <c r="B11" s="15" t="s">
        <v>457</v>
      </c>
      <c r="C11" s="16" t="s">
        <v>433</v>
      </c>
      <c r="D11" s="15" t="s">
        <v>458</v>
      </c>
      <c r="E11" s="15" t="s">
        <v>20</v>
      </c>
      <c r="F11" s="15" t="s">
        <v>293</v>
      </c>
      <c r="G11" s="15" t="s">
        <v>237</v>
      </c>
      <c r="H11" s="17">
        <v>9</v>
      </c>
      <c r="I11" s="17">
        <v>9</v>
      </c>
      <c r="J11" s="17">
        <v>83.17</v>
      </c>
      <c r="K11" s="18">
        <f t="shared" si="0"/>
        <v>77.33500000000001</v>
      </c>
      <c r="L11" s="17"/>
      <c r="M11" s="17"/>
    </row>
    <row r="12" spans="1:13" s="10" customFormat="1" ht="25.5" customHeight="1">
      <c r="A12" s="15" t="s">
        <v>195</v>
      </c>
      <c r="B12" s="15" t="s">
        <v>459</v>
      </c>
      <c r="C12" s="16" t="s">
        <v>433</v>
      </c>
      <c r="D12" s="15" t="s">
        <v>460</v>
      </c>
      <c r="E12" s="15" t="s">
        <v>144</v>
      </c>
      <c r="F12" s="15" t="s">
        <v>85</v>
      </c>
      <c r="G12" s="15" t="s">
        <v>461</v>
      </c>
      <c r="H12" s="17">
        <v>9</v>
      </c>
      <c r="I12" s="17">
        <v>10</v>
      </c>
      <c r="J12" s="17">
        <v>81.17</v>
      </c>
      <c r="K12" s="18">
        <f t="shared" si="0"/>
        <v>63.835</v>
      </c>
      <c r="L12" s="17"/>
      <c r="M12" s="17"/>
    </row>
    <row r="13" spans="1:13" s="10" customFormat="1" ht="25.5" customHeight="1">
      <c r="A13" s="15" t="s">
        <v>200</v>
      </c>
      <c r="B13" s="15" t="s">
        <v>462</v>
      </c>
      <c r="C13" s="16" t="s">
        <v>433</v>
      </c>
      <c r="D13" s="15" t="s">
        <v>463</v>
      </c>
      <c r="E13" s="15" t="s">
        <v>21</v>
      </c>
      <c r="F13" s="15" t="s">
        <v>43</v>
      </c>
      <c r="G13" s="15" t="s">
        <v>107</v>
      </c>
      <c r="H13" s="17">
        <v>9</v>
      </c>
      <c r="I13" s="17">
        <v>11</v>
      </c>
      <c r="J13" s="17">
        <v>79</v>
      </c>
      <c r="K13" s="18">
        <f t="shared" si="0"/>
        <v>69.125</v>
      </c>
      <c r="L13" s="17"/>
      <c r="M13" s="17"/>
    </row>
    <row r="14" spans="1:13" s="10" customFormat="1" ht="25.5" customHeight="1">
      <c r="A14" s="15" t="s">
        <v>205</v>
      </c>
      <c r="B14" s="15" t="s">
        <v>464</v>
      </c>
      <c r="C14" s="16" t="s">
        <v>433</v>
      </c>
      <c r="D14" s="15" t="s">
        <v>465</v>
      </c>
      <c r="E14" s="15" t="s">
        <v>466</v>
      </c>
      <c r="F14" s="15" t="s">
        <v>98</v>
      </c>
      <c r="G14" s="15" t="s">
        <v>86</v>
      </c>
      <c r="H14" s="17">
        <v>9</v>
      </c>
      <c r="I14" s="17">
        <v>12</v>
      </c>
      <c r="J14" s="17">
        <v>86</v>
      </c>
      <c r="K14" s="18">
        <f t="shared" si="0"/>
        <v>69.375</v>
      </c>
      <c r="L14" s="17"/>
      <c r="M14" s="17"/>
    </row>
    <row r="15" spans="1:13" s="10" customFormat="1" ht="25.5" customHeight="1">
      <c r="A15" s="15" t="s">
        <v>210</v>
      </c>
      <c r="B15" s="15" t="s">
        <v>467</v>
      </c>
      <c r="C15" s="16" t="s">
        <v>433</v>
      </c>
      <c r="D15" s="15" t="s">
        <v>468</v>
      </c>
      <c r="E15" s="15" t="s">
        <v>33</v>
      </c>
      <c r="F15" s="15" t="s">
        <v>103</v>
      </c>
      <c r="G15" s="15" t="s">
        <v>469</v>
      </c>
      <c r="H15" s="17">
        <v>9</v>
      </c>
      <c r="I15" s="17">
        <v>13</v>
      </c>
      <c r="J15" s="17">
        <v>83.67</v>
      </c>
      <c r="K15" s="18">
        <f t="shared" si="0"/>
        <v>66.96000000000001</v>
      </c>
      <c r="L15" s="17"/>
      <c r="M15" s="17"/>
    </row>
    <row r="16" spans="1:13" s="10" customFormat="1" ht="25.5" customHeight="1">
      <c r="A16" s="15" t="s">
        <v>214</v>
      </c>
      <c r="B16" s="15" t="s">
        <v>470</v>
      </c>
      <c r="C16" s="16" t="s">
        <v>433</v>
      </c>
      <c r="D16" s="15" t="s">
        <v>471</v>
      </c>
      <c r="E16" s="15" t="s">
        <v>77</v>
      </c>
      <c r="F16" s="15" t="s">
        <v>89</v>
      </c>
      <c r="G16" s="15" t="s">
        <v>90</v>
      </c>
      <c r="H16" s="17">
        <v>9</v>
      </c>
      <c r="I16" s="17">
        <v>14</v>
      </c>
      <c r="J16" s="17">
        <v>76.67</v>
      </c>
      <c r="K16" s="18">
        <f t="shared" si="0"/>
        <v>67.33500000000001</v>
      </c>
      <c r="L16" s="17"/>
      <c r="M16" s="17"/>
    </row>
  </sheetData>
  <sheetProtection/>
  <autoFilter ref="A2:M16"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8.875" defaultRowHeight="22.5" customHeight="1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22.5" customHeight="1">
      <c r="A3" s="14">
        <v>1</v>
      </c>
      <c r="B3" s="15" t="s">
        <v>472</v>
      </c>
      <c r="C3" s="16" t="s">
        <v>473</v>
      </c>
      <c r="D3" s="15" t="s">
        <v>474</v>
      </c>
      <c r="E3" s="15" t="s">
        <v>115</v>
      </c>
      <c r="F3" s="15" t="s">
        <v>151</v>
      </c>
      <c r="G3" s="15" t="s">
        <v>475</v>
      </c>
      <c r="H3" s="17">
        <v>19</v>
      </c>
      <c r="I3" s="17">
        <v>1</v>
      </c>
      <c r="J3" s="17">
        <v>82</v>
      </c>
      <c r="K3" s="18">
        <f>G3*0.25+J3*0.5</f>
        <v>75</v>
      </c>
      <c r="L3" s="17"/>
      <c r="M3" s="17"/>
    </row>
    <row r="4" spans="1:13" s="10" customFormat="1" ht="22.5" customHeight="1">
      <c r="A4" s="14">
        <v>2</v>
      </c>
      <c r="B4" s="15" t="s">
        <v>476</v>
      </c>
      <c r="C4" s="16" t="s">
        <v>473</v>
      </c>
      <c r="D4" s="15" t="s">
        <v>477</v>
      </c>
      <c r="E4" s="15" t="s">
        <v>144</v>
      </c>
      <c r="F4" s="15" t="s">
        <v>163</v>
      </c>
      <c r="G4" s="15" t="s">
        <v>60</v>
      </c>
      <c r="H4" s="17">
        <v>19</v>
      </c>
      <c r="I4" s="17">
        <v>2</v>
      </c>
      <c r="J4" s="17">
        <v>87</v>
      </c>
      <c r="K4" s="18">
        <f aca="true" t="shared" si="0" ref="K4:K19">G4*0.25+J4*0.5</f>
        <v>68.125</v>
      </c>
      <c r="L4" s="17"/>
      <c r="M4" s="17"/>
    </row>
    <row r="5" spans="1:13" s="10" customFormat="1" ht="22.5" customHeight="1">
      <c r="A5" s="14">
        <v>3</v>
      </c>
      <c r="B5" s="15" t="s">
        <v>478</v>
      </c>
      <c r="C5" s="16" t="s">
        <v>473</v>
      </c>
      <c r="D5" s="15" t="s">
        <v>479</v>
      </c>
      <c r="E5" s="15" t="s">
        <v>225</v>
      </c>
      <c r="F5" s="15" t="s">
        <v>225</v>
      </c>
      <c r="G5" s="15" t="s">
        <v>349</v>
      </c>
      <c r="H5" s="17">
        <v>19</v>
      </c>
      <c r="I5" s="17">
        <v>3</v>
      </c>
      <c r="J5" s="17">
        <v>78.33</v>
      </c>
      <c r="K5" s="18">
        <f t="shared" si="0"/>
        <v>69.66499999999999</v>
      </c>
      <c r="L5" s="17"/>
      <c r="M5" s="17"/>
    </row>
    <row r="6" spans="1:13" s="10" customFormat="1" ht="22.5" customHeight="1">
      <c r="A6" s="14">
        <v>4</v>
      </c>
      <c r="B6" s="15" t="s">
        <v>480</v>
      </c>
      <c r="C6" s="16" t="s">
        <v>473</v>
      </c>
      <c r="D6" s="15" t="s">
        <v>481</v>
      </c>
      <c r="E6" s="15" t="s">
        <v>192</v>
      </c>
      <c r="F6" s="15" t="s">
        <v>163</v>
      </c>
      <c r="G6" s="15" t="s">
        <v>456</v>
      </c>
      <c r="H6" s="17">
        <v>19</v>
      </c>
      <c r="I6" s="17">
        <v>4</v>
      </c>
      <c r="J6" s="17">
        <v>81.67</v>
      </c>
      <c r="K6" s="18">
        <f t="shared" si="0"/>
        <v>64.46000000000001</v>
      </c>
      <c r="L6" s="17"/>
      <c r="M6" s="17"/>
    </row>
    <row r="7" spans="1:13" s="10" customFormat="1" ht="22.5" customHeight="1">
      <c r="A7" s="14">
        <v>5</v>
      </c>
      <c r="B7" s="15" t="s">
        <v>482</v>
      </c>
      <c r="C7" s="16" t="s">
        <v>473</v>
      </c>
      <c r="D7" s="15" t="s">
        <v>483</v>
      </c>
      <c r="E7" s="15" t="s">
        <v>484</v>
      </c>
      <c r="F7" s="15" t="s">
        <v>81</v>
      </c>
      <c r="G7" s="15" t="s">
        <v>327</v>
      </c>
      <c r="H7" s="17">
        <v>19</v>
      </c>
      <c r="I7" s="17">
        <v>5</v>
      </c>
      <c r="J7" s="17">
        <v>86.33</v>
      </c>
      <c r="K7" s="18">
        <f t="shared" si="0"/>
        <v>80.41499999999999</v>
      </c>
      <c r="L7" s="17"/>
      <c r="M7" s="17"/>
    </row>
    <row r="8" spans="1:13" s="10" customFormat="1" ht="22.5" customHeight="1">
      <c r="A8" s="14">
        <v>6</v>
      </c>
      <c r="B8" s="15" t="s">
        <v>485</v>
      </c>
      <c r="C8" s="16" t="s">
        <v>473</v>
      </c>
      <c r="D8" s="15" t="s">
        <v>486</v>
      </c>
      <c r="E8" s="15" t="s">
        <v>63</v>
      </c>
      <c r="F8" s="15" t="s">
        <v>43</v>
      </c>
      <c r="G8" s="15" t="s">
        <v>362</v>
      </c>
      <c r="H8" s="17">
        <v>19</v>
      </c>
      <c r="I8" s="17">
        <v>6</v>
      </c>
      <c r="J8" s="17">
        <v>80</v>
      </c>
      <c r="K8" s="18">
        <f t="shared" si="0"/>
        <v>63.75</v>
      </c>
      <c r="L8" s="17"/>
      <c r="M8" s="17"/>
    </row>
    <row r="9" spans="1:13" s="10" customFormat="1" ht="22.5" customHeight="1">
      <c r="A9" s="14">
        <v>7</v>
      </c>
      <c r="B9" s="15" t="s">
        <v>487</v>
      </c>
      <c r="C9" s="16" t="s">
        <v>473</v>
      </c>
      <c r="D9" s="15" t="s">
        <v>488</v>
      </c>
      <c r="E9" s="15" t="s">
        <v>48</v>
      </c>
      <c r="F9" s="15" t="s">
        <v>135</v>
      </c>
      <c r="G9" s="15" t="s">
        <v>489</v>
      </c>
      <c r="H9" s="17">
        <v>19</v>
      </c>
      <c r="I9" s="17">
        <v>7</v>
      </c>
      <c r="J9" s="17">
        <v>85</v>
      </c>
      <c r="K9" s="18">
        <f t="shared" si="0"/>
        <v>75</v>
      </c>
      <c r="L9" s="17"/>
      <c r="M9" s="17"/>
    </row>
    <row r="10" spans="1:13" s="10" customFormat="1" ht="22.5" customHeight="1">
      <c r="A10" s="14">
        <v>8</v>
      </c>
      <c r="B10" s="15" t="s">
        <v>490</v>
      </c>
      <c r="C10" s="16" t="s">
        <v>473</v>
      </c>
      <c r="D10" s="15" t="s">
        <v>491</v>
      </c>
      <c r="E10" s="15" t="s">
        <v>77</v>
      </c>
      <c r="F10" s="15" t="s">
        <v>94</v>
      </c>
      <c r="G10" s="15" t="s">
        <v>73</v>
      </c>
      <c r="H10" s="17">
        <v>19</v>
      </c>
      <c r="I10" s="17">
        <v>8</v>
      </c>
      <c r="J10" s="17">
        <v>77.17</v>
      </c>
      <c r="K10" s="18">
        <f t="shared" si="0"/>
        <v>69.33500000000001</v>
      </c>
      <c r="L10" s="17"/>
      <c r="M10" s="17"/>
    </row>
    <row r="11" spans="1:13" s="10" customFormat="1" ht="22.5" customHeight="1">
      <c r="A11" s="14">
        <v>9</v>
      </c>
      <c r="B11" s="15" t="s">
        <v>492</v>
      </c>
      <c r="C11" s="16" t="s">
        <v>473</v>
      </c>
      <c r="D11" s="15" t="s">
        <v>493</v>
      </c>
      <c r="E11" s="15" t="s">
        <v>29</v>
      </c>
      <c r="F11" s="15" t="s">
        <v>89</v>
      </c>
      <c r="G11" s="15" t="s">
        <v>104</v>
      </c>
      <c r="H11" s="17">
        <v>19</v>
      </c>
      <c r="I11" s="17">
        <v>9</v>
      </c>
      <c r="J11" s="17">
        <v>82.67</v>
      </c>
      <c r="K11" s="18">
        <f t="shared" si="0"/>
        <v>67.96000000000001</v>
      </c>
      <c r="L11" s="17"/>
      <c r="M11" s="17"/>
    </row>
    <row r="12" spans="1:13" s="10" customFormat="1" ht="22.5" customHeight="1">
      <c r="A12" s="14">
        <v>10</v>
      </c>
      <c r="B12" s="15" t="s">
        <v>494</v>
      </c>
      <c r="C12" s="16" t="s">
        <v>473</v>
      </c>
      <c r="D12" s="15" t="s">
        <v>495</v>
      </c>
      <c r="E12" s="15" t="s">
        <v>43</v>
      </c>
      <c r="F12" s="15" t="s">
        <v>89</v>
      </c>
      <c r="G12" s="15" t="s">
        <v>496</v>
      </c>
      <c r="H12" s="17">
        <v>19</v>
      </c>
      <c r="I12" s="17">
        <v>10</v>
      </c>
      <c r="J12" s="17">
        <v>83</v>
      </c>
      <c r="K12" s="18">
        <f t="shared" si="0"/>
        <v>66.75</v>
      </c>
      <c r="L12" s="17"/>
      <c r="M12" s="17"/>
    </row>
    <row r="13" spans="1:13" s="10" customFormat="1" ht="22.5" customHeight="1">
      <c r="A13" s="14">
        <v>11</v>
      </c>
      <c r="B13" s="15" t="s">
        <v>497</v>
      </c>
      <c r="C13" s="16" t="s">
        <v>473</v>
      </c>
      <c r="D13" s="15" t="s">
        <v>498</v>
      </c>
      <c r="E13" s="15" t="s">
        <v>134</v>
      </c>
      <c r="F13" s="15" t="s">
        <v>213</v>
      </c>
      <c r="G13" s="15" t="s">
        <v>499</v>
      </c>
      <c r="H13" s="17">
        <v>19</v>
      </c>
      <c r="I13" s="17">
        <v>11</v>
      </c>
      <c r="J13" s="17">
        <v>82.5</v>
      </c>
      <c r="K13" s="18">
        <f t="shared" si="0"/>
        <v>73.125</v>
      </c>
      <c r="L13" s="17"/>
      <c r="M13" s="17"/>
    </row>
    <row r="14" spans="1:13" s="10" customFormat="1" ht="22.5" customHeight="1">
      <c r="A14" s="14">
        <v>12</v>
      </c>
      <c r="B14" s="15" t="s">
        <v>339</v>
      </c>
      <c r="C14" s="16" t="s">
        <v>473</v>
      </c>
      <c r="D14" s="15" t="s">
        <v>500</v>
      </c>
      <c r="E14" s="15" t="s">
        <v>145</v>
      </c>
      <c r="F14" s="15" t="s">
        <v>192</v>
      </c>
      <c r="G14" s="15" t="s">
        <v>60</v>
      </c>
      <c r="H14" s="17">
        <v>19</v>
      </c>
      <c r="I14" s="17">
        <v>12</v>
      </c>
      <c r="J14" s="17">
        <v>88.5</v>
      </c>
      <c r="K14" s="18">
        <f t="shared" si="0"/>
        <v>68.875</v>
      </c>
      <c r="L14" s="17"/>
      <c r="M14" s="17"/>
    </row>
    <row r="15" spans="1:13" s="10" customFormat="1" ht="22.5" customHeight="1">
      <c r="A15" s="14">
        <v>13</v>
      </c>
      <c r="B15" s="15" t="s">
        <v>501</v>
      </c>
      <c r="C15" s="16" t="s">
        <v>473</v>
      </c>
      <c r="D15" s="15" t="s">
        <v>502</v>
      </c>
      <c r="E15" s="15" t="s">
        <v>59</v>
      </c>
      <c r="F15" s="15" t="s">
        <v>53</v>
      </c>
      <c r="G15" s="15" t="s">
        <v>104</v>
      </c>
      <c r="H15" s="17">
        <v>19</v>
      </c>
      <c r="I15" s="17">
        <v>13</v>
      </c>
      <c r="J15" s="17">
        <v>80.17</v>
      </c>
      <c r="K15" s="18">
        <f t="shared" si="0"/>
        <v>66.71000000000001</v>
      </c>
      <c r="L15" s="17"/>
      <c r="M15" s="17"/>
    </row>
    <row r="16" spans="1:13" s="10" customFormat="1" ht="22.5" customHeight="1">
      <c r="A16" s="14">
        <v>14</v>
      </c>
      <c r="B16" s="15" t="s">
        <v>503</v>
      </c>
      <c r="C16" s="16" t="s">
        <v>473</v>
      </c>
      <c r="D16" s="15" t="s">
        <v>504</v>
      </c>
      <c r="E16" s="15" t="s">
        <v>139</v>
      </c>
      <c r="F16" s="15" t="s">
        <v>213</v>
      </c>
      <c r="G16" s="15" t="s">
        <v>194</v>
      </c>
      <c r="H16" s="17">
        <v>19</v>
      </c>
      <c r="I16" s="17">
        <v>14</v>
      </c>
      <c r="J16" s="17">
        <v>80.83</v>
      </c>
      <c r="K16" s="18">
        <f t="shared" si="0"/>
        <v>69.53999999999999</v>
      </c>
      <c r="L16" s="17"/>
      <c r="M16" s="17"/>
    </row>
    <row r="17" spans="1:13" s="10" customFormat="1" ht="22.5" customHeight="1">
      <c r="A17" s="14">
        <v>15</v>
      </c>
      <c r="B17" s="15" t="s">
        <v>505</v>
      </c>
      <c r="C17" s="16" t="s">
        <v>473</v>
      </c>
      <c r="D17" s="15" t="s">
        <v>506</v>
      </c>
      <c r="E17" s="15" t="s">
        <v>54</v>
      </c>
      <c r="F17" s="15" t="s">
        <v>267</v>
      </c>
      <c r="G17" s="15" t="s">
        <v>507</v>
      </c>
      <c r="H17" s="17">
        <v>19</v>
      </c>
      <c r="I17" s="17">
        <v>15</v>
      </c>
      <c r="J17" s="17">
        <v>86.67</v>
      </c>
      <c r="K17" s="18">
        <f t="shared" si="0"/>
        <v>73.08500000000001</v>
      </c>
      <c r="L17" s="17"/>
      <c r="M17" s="17"/>
    </row>
    <row r="18" spans="1:13" s="10" customFormat="1" ht="22.5" customHeight="1">
      <c r="A18" s="14">
        <v>16</v>
      </c>
      <c r="B18" s="15" t="s">
        <v>508</v>
      </c>
      <c r="C18" s="16" t="s">
        <v>473</v>
      </c>
      <c r="D18" s="15" t="s">
        <v>509</v>
      </c>
      <c r="E18" s="15" t="s">
        <v>151</v>
      </c>
      <c r="F18" s="15" t="s">
        <v>33</v>
      </c>
      <c r="G18" s="15" t="s">
        <v>194</v>
      </c>
      <c r="H18" s="17">
        <v>19</v>
      </c>
      <c r="I18" s="17">
        <v>16</v>
      </c>
      <c r="J18" s="17">
        <v>84</v>
      </c>
      <c r="K18" s="18">
        <f t="shared" si="0"/>
        <v>71.125</v>
      </c>
      <c r="L18" s="17"/>
      <c r="M18" s="17"/>
    </row>
    <row r="19" spans="1:13" s="10" customFormat="1" ht="22.5" customHeight="1">
      <c r="A19" s="14">
        <v>17</v>
      </c>
      <c r="B19" s="15" t="s">
        <v>510</v>
      </c>
      <c r="C19" s="16" t="s">
        <v>473</v>
      </c>
      <c r="D19" s="15" t="s">
        <v>511</v>
      </c>
      <c r="E19" s="15" t="s">
        <v>72</v>
      </c>
      <c r="F19" s="15" t="s">
        <v>89</v>
      </c>
      <c r="G19" s="15" t="s">
        <v>86</v>
      </c>
      <c r="H19" s="17">
        <v>19</v>
      </c>
      <c r="I19" s="17">
        <v>17</v>
      </c>
      <c r="J19" s="17">
        <v>86</v>
      </c>
      <c r="K19" s="18">
        <f t="shared" si="0"/>
        <v>69.375</v>
      </c>
      <c r="L19" s="17"/>
      <c r="M19" s="17"/>
    </row>
  </sheetData>
  <sheetProtection/>
  <autoFilter ref="A2:M19"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D12" sqref="D12"/>
    </sheetView>
  </sheetViews>
  <sheetFormatPr defaultColWidth="8.875" defaultRowHeight="13.5"/>
  <cols>
    <col min="1" max="1" width="5.625" style="3" customWidth="1"/>
    <col min="2" max="2" width="8.875" style="3" customWidth="1"/>
    <col min="3" max="3" width="26.875" style="3" customWidth="1"/>
    <col min="4" max="4" width="14.875" style="3" customWidth="1"/>
    <col min="5" max="8" width="8.875" style="3" customWidth="1"/>
    <col min="9" max="13" width="8.00390625" style="3" customWidth="1"/>
    <col min="14" max="16384" width="8.875" style="3" customWidth="1"/>
  </cols>
  <sheetData>
    <row r="1" spans="1:13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7.5" customHeight="1">
      <c r="A2" s="5" t="s">
        <v>1</v>
      </c>
      <c r="B2" s="5" t="s">
        <v>146</v>
      </c>
      <c r="C2" s="5" t="s">
        <v>3</v>
      </c>
      <c r="D2" s="5" t="s">
        <v>4</v>
      </c>
      <c r="E2" s="5" t="s">
        <v>6</v>
      </c>
      <c r="F2" s="5" t="s">
        <v>7</v>
      </c>
      <c r="G2" s="5" t="s">
        <v>8</v>
      </c>
      <c r="H2" s="6" t="s">
        <v>334</v>
      </c>
      <c r="I2" s="6" t="s">
        <v>10</v>
      </c>
      <c r="J2" s="6" t="s">
        <v>335</v>
      </c>
      <c r="K2" s="6" t="s">
        <v>13</v>
      </c>
      <c r="L2" s="6" t="s">
        <v>14</v>
      </c>
      <c r="M2" s="6" t="s">
        <v>323</v>
      </c>
    </row>
    <row r="3" spans="1:13" s="2" customFormat="1" ht="25.5" customHeight="1">
      <c r="A3" s="7" t="s">
        <v>147</v>
      </c>
      <c r="B3" s="7" t="s">
        <v>512</v>
      </c>
      <c r="C3" s="7" t="s">
        <v>513</v>
      </c>
      <c r="D3" s="7" t="s">
        <v>514</v>
      </c>
      <c r="E3" s="7" t="s">
        <v>515</v>
      </c>
      <c r="F3" s="7" t="s">
        <v>516</v>
      </c>
      <c r="G3" s="7" t="s">
        <v>226</v>
      </c>
      <c r="H3" s="8">
        <v>9</v>
      </c>
      <c r="I3" s="8">
        <v>2</v>
      </c>
      <c r="J3" s="8">
        <v>84.67</v>
      </c>
      <c r="K3" s="9">
        <f>G3*0.25+J3*0.5</f>
        <v>75.21000000000001</v>
      </c>
      <c r="L3" s="8"/>
      <c r="M3" s="8"/>
    </row>
    <row r="4" spans="1:13" s="2" customFormat="1" ht="25.5" customHeight="1">
      <c r="A4" s="7" t="s">
        <v>155</v>
      </c>
      <c r="B4" s="7" t="s">
        <v>517</v>
      </c>
      <c r="C4" s="7" t="s">
        <v>513</v>
      </c>
      <c r="D4" s="7" t="s">
        <v>518</v>
      </c>
      <c r="E4" s="7" t="s">
        <v>519</v>
      </c>
      <c r="F4" s="7" t="s">
        <v>520</v>
      </c>
      <c r="G4" s="7" t="s">
        <v>264</v>
      </c>
      <c r="H4" s="8">
        <v>9</v>
      </c>
      <c r="I4" s="8">
        <v>3</v>
      </c>
      <c r="J4" s="8">
        <v>86</v>
      </c>
      <c r="K4" s="9">
        <f>G4*0.25+J4*0.5</f>
        <v>74</v>
      </c>
      <c r="L4" s="8"/>
      <c r="M4" s="8"/>
    </row>
    <row r="5" spans="1:13" s="2" customFormat="1" ht="25.5" customHeight="1">
      <c r="A5" s="7" t="s">
        <v>160</v>
      </c>
      <c r="B5" s="7" t="s">
        <v>521</v>
      </c>
      <c r="C5" s="7" t="s">
        <v>513</v>
      </c>
      <c r="D5" s="7" t="s">
        <v>522</v>
      </c>
      <c r="E5" s="7" t="s">
        <v>523</v>
      </c>
      <c r="F5" s="7" t="s">
        <v>524</v>
      </c>
      <c r="G5" s="7" t="s">
        <v>95</v>
      </c>
      <c r="H5" s="8">
        <v>9</v>
      </c>
      <c r="I5" s="8">
        <v>1</v>
      </c>
      <c r="J5" s="8">
        <v>75.67</v>
      </c>
      <c r="K5" s="9">
        <f>G5*0.25+J5*0.5</f>
        <v>64.96000000000001</v>
      </c>
      <c r="L5" s="8"/>
      <c r="M5" s="8"/>
    </row>
  </sheetData>
  <sheetProtection/>
  <mergeCells count="1">
    <mergeCell ref="A1:M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O1" sqref="O1:O65536"/>
    </sheetView>
  </sheetViews>
  <sheetFormatPr defaultColWidth="9.00390625" defaultRowHeight="24" customHeight="1"/>
  <cols>
    <col min="1" max="1" width="5.875" style="3" customWidth="1"/>
    <col min="2" max="2" width="9.00390625" style="3" customWidth="1"/>
    <col min="3" max="3" width="10.375" style="3" customWidth="1"/>
    <col min="4" max="4" width="14.50390625" style="3" customWidth="1"/>
    <col min="5" max="5" width="6.375" style="3" customWidth="1"/>
    <col min="6" max="8" width="7.75390625" style="3" customWidth="1"/>
    <col min="9" max="12" width="8.50390625" style="3" customWidth="1"/>
    <col min="13" max="14" width="9.125" style="3" customWidth="1"/>
    <col min="15" max="16384" width="9.00390625" style="3" customWidth="1"/>
  </cols>
  <sheetData>
    <row r="1" spans="1:14" s="3" customFormat="1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6"/>
      <c r="L1" s="22"/>
      <c r="M1" s="22"/>
      <c r="N1" s="22"/>
    </row>
    <row r="2" spans="1:14" s="3" customFormat="1" ht="45" customHeight="1">
      <c r="A2" s="23" t="s">
        <v>1</v>
      </c>
      <c r="B2" s="23" t="s">
        <v>146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7" t="s">
        <v>9</v>
      </c>
      <c r="J2" s="27" t="s">
        <v>10</v>
      </c>
      <c r="K2" s="28" t="s">
        <v>11</v>
      </c>
      <c r="L2" s="27" t="s">
        <v>13</v>
      </c>
      <c r="M2" s="27" t="s">
        <v>14</v>
      </c>
      <c r="N2" s="13" t="s">
        <v>15</v>
      </c>
    </row>
    <row r="3" spans="1:14" s="3" customFormat="1" ht="24" customHeight="1">
      <c r="A3" s="24" t="s">
        <v>147</v>
      </c>
      <c r="B3" s="24" t="s">
        <v>148</v>
      </c>
      <c r="C3" s="25" t="s">
        <v>149</v>
      </c>
      <c r="D3" s="24" t="s">
        <v>150</v>
      </c>
      <c r="E3" s="24" t="s">
        <v>19</v>
      </c>
      <c r="F3" s="24" t="s">
        <v>151</v>
      </c>
      <c r="G3" s="24" t="s">
        <v>152</v>
      </c>
      <c r="H3" s="24" t="s">
        <v>153</v>
      </c>
      <c r="I3" s="29" t="s">
        <v>154</v>
      </c>
      <c r="J3" s="30">
        <v>2</v>
      </c>
      <c r="K3" s="31">
        <v>72.33</v>
      </c>
      <c r="L3" s="32">
        <f aca="true" t="shared" si="0" ref="L3:L17">H3*0.25+K3*0.5</f>
        <v>67.78999999999999</v>
      </c>
      <c r="M3" s="30"/>
      <c r="N3" s="33" t="s">
        <v>24</v>
      </c>
    </row>
    <row r="4" spans="1:14" s="3" customFormat="1" ht="24" customHeight="1">
      <c r="A4" s="24" t="s">
        <v>155</v>
      </c>
      <c r="B4" s="24" t="s">
        <v>156</v>
      </c>
      <c r="C4" s="25" t="s">
        <v>149</v>
      </c>
      <c r="D4" s="24" t="s">
        <v>157</v>
      </c>
      <c r="E4" s="24" t="s">
        <v>19</v>
      </c>
      <c r="F4" s="24" t="s">
        <v>158</v>
      </c>
      <c r="G4" s="24" t="s">
        <v>159</v>
      </c>
      <c r="H4" s="24" t="s">
        <v>136</v>
      </c>
      <c r="I4" s="29" t="s">
        <v>154</v>
      </c>
      <c r="J4" s="30">
        <v>3</v>
      </c>
      <c r="K4" s="31">
        <v>88.33</v>
      </c>
      <c r="L4" s="32">
        <f t="shared" si="0"/>
        <v>77.41499999999999</v>
      </c>
      <c r="M4" s="30"/>
      <c r="N4" s="33" t="s">
        <v>24</v>
      </c>
    </row>
    <row r="5" spans="1:14" s="3" customFormat="1" ht="24" customHeight="1">
      <c r="A5" s="24" t="s">
        <v>160</v>
      </c>
      <c r="B5" s="24" t="s">
        <v>161</v>
      </c>
      <c r="C5" s="25" t="s">
        <v>149</v>
      </c>
      <c r="D5" s="24" t="s">
        <v>162</v>
      </c>
      <c r="E5" s="24" t="s">
        <v>19</v>
      </c>
      <c r="F5" s="24" t="s">
        <v>163</v>
      </c>
      <c r="G5" s="24" t="s">
        <v>21</v>
      </c>
      <c r="H5" s="24" t="s">
        <v>164</v>
      </c>
      <c r="I5" s="29" t="s">
        <v>154</v>
      </c>
      <c r="J5" s="30">
        <v>4</v>
      </c>
      <c r="K5" s="31">
        <v>82</v>
      </c>
      <c r="L5" s="32">
        <f t="shared" si="0"/>
        <v>71.125</v>
      </c>
      <c r="M5" s="30"/>
      <c r="N5" s="33" t="s">
        <v>24</v>
      </c>
    </row>
    <row r="6" spans="1:14" s="3" customFormat="1" ht="24" customHeight="1">
      <c r="A6" s="24" t="s">
        <v>165</v>
      </c>
      <c r="B6" s="24" t="s">
        <v>166</v>
      </c>
      <c r="C6" s="25" t="s">
        <v>149</v>
      </c>
      <c r="D6" s="24" t="s">
        <v>167</v>
      </c>
      <c r="E6" s="24" t="s">
        <v>19</v>
      </c>
      <c r="F6" s="24" t="s">
        <v>77</v>
      </c>
      <c r="G6" s="24" t="s">
        <v>168</v>
      </c>
      <c r="H6" s="24" t="s">
        <v>169</v>
      </c>
      <c r="I6" s="29" t="s">
        <v>154</v>
      </c>
      <c r="J6" s="30">
        <v>5</v>
      </c>
      <c r="K6" s="31">
        <v>83.33</v>
      </c>
      <c r="L6" s="32">
        <f t="shared" si="0"/>
        <v>79.03999999999999</v>
      </c>
      <c r="M6" s="30"/>
      <c r="N6" s="33" t="s">
        <v>24</v>
      </c>
    </row>
    <row r="7" spans="1:14" s="3" customFormat="1" ht="24" customHeight="1">
      <c r="A7" s="24" t="s">
        <v>170</v>
      </c>
      <c r="B7" s="24" t="s">
        <v>171</v>
      </c>
      <c r="C7" s="25" t="s">
        <v>149</v>
      </c>
      <c r="D7" s="24" t="s">
        <v>172</v>
      </c>
      <c r="E7" s="24" t="s">
        <v>19</v>
      </c>
      <c r="F7" s="24" t="s">
        <v>135</v>
      </c>
      <c r="G7" s="24" t="s">
        <v>173</v>
      </c>
      <c r="H7" s="24" t="s">
        <v>174</v>
      </c>
      <c r="I7" s="29" t="s">
        <v>154</v>
      </c>
      <c r="J7" s="30">
        <v>6</v>
      </c>
      <c r="K7" s="31">
        <v>81</v>
      </c>
      <c r="L7" s="32">
        <f t="shared" si="0"/>
        <v>76.5</v>
      </c>
      <c r="M7" s="30"/>
      <c r="N7" s="33" t="s">
        <v>24</v>
      </c>
    </row>
    <row r="8" spans="1:14" s="3" customFormat="1" ht="24" customHeight="1">
      <c r="A8" s="24" t="s">
        <v>175</v>
      </c>
      <c r="B8" s="24" t="s">
        <v>176</v>
      </c>
      <c r="C8" s="25" t="s">
        <v>149</v>
      </c>
      <c r="D8" s="24" t="s">
        <v>177</v>
      </c>
      <c r="E8" s="24" t="s">
        <v>27</v>
      </c>
      <c r="F8" s="24" t="s">
        <v>178</v>
      </c>
      <c r="G8" s="24" t="s">
        <v>179</v>
      </c>
      <c r="H8" s="24" t="s">
        <v>180</v>
      </c>
      <c r="I8" s="29" t="s">
        <v>154</v>
      </c>
      <c r="J8" s="30">
        <v>7</v>
      </c>
      <c r="K8" s="31">
        <v>83</v>
      </c>
      <c r="L8" s="32">
        <f t="shared" si="0"/>
        <v>73.75</v>
      </c>
      <c r="M8" s="30"/>
      <c r="N8" s="33" t="s">
        <v>24</v>
      </c>
    </row>
    <row r="9" spans="1:14" s="3" customFormat="1" ht="24" customHeight="1">
      <c r="A9" s="24" t="s">
        <v>181</v>
      </c>
      <c r="B9" s="24" t="s">
        <v>182</v>
      </c>
      <c r="C9" s="25" t="s">
        <v>149</v>
      </c>
      <c r="D9" s="24" t="s">
        <v>183</v>
      </c>
      <c r="E9" s="24" t="s">
        <v>19</v>
      </c>
      <c r="F9" s="24" t="s">
        <v>184</v>
      </c>
      <c r="G9" s="24" t="s">
        <v>185</v>
      </c>
      <c r="H9" s="24" t="s">
        <v>174</v>
      </c>
      <c r="I9" s="29" t="s">
        <v>154</v>
      </c>
      <c r="J9" s="30">
        <v>8</v>
      </c>
      <c r="K9" s="31">
        <v>86.67</v>
      </c>
      <c r="L9" s="32">
        <f t="shared" si="0"/>
        <v>79.33500000000001</v>
      </c>
      <c r="M9" s="30"/>
      <c r="N9" s="33" t="s">
        <v>24</v>
      </c>
    </row>
    <row r="10" spans="1:14" s="3" customFormat="1" ht="24" customHeight="1">
      <c r="A10" s="24" t="s">
        <v>186</v>
      </c>
      <c r="B10" s="24" t="s">
        <v>187</v>
      </c>
      <c r="C10" s="25" t="s">
        <v>149</v>
      </c>
      <c r="D10" s="24" t="s">
        <v>188</v>
      </c>
      <c r="E10" s="24" t="s">
        <v>27</v>
      </c>
      <c r="F10" s="24" t="s">
        <v>103</v>
      </c>
      <c r="G10" s="24" t="s">
        <v>77</v>
      </c>
      <c r="H10" s="24" t="s">
        <v>104</v>
      </c>
      <c r="I10" s="29" t="s">
        <v>154</v>
      </c>
      <c r="J10" s="30">
        <v>9</v>
      </c>
      <c r="K10" s="31">
        <v>79.33</v>
      </c>
      <c r="L10" s="32">
        <f t="shared" si="0"/>
        <v>66.28999999999999</v>
      </c>
      <c r="M10" s="30"/>
      <c r="N10" s="33" t="s">
        <v>24</v>
      </c>
    </row>
    <row r="11" spans="1:14" s="3" customFormat="1" ht="24" customHeight="1">
      <c r="A11" s="24" t="s">
        <v>189</v>
      </c>
      <c r="B11" s="24" t="s">
        <v>190</v>
      </c>
      <c r="C11" s="25" t="s">
        <v>149</v>
      </c>
      <c r="D11" s="24" t="s">
        <v>191</v>
      </c>
      <c r="E11" s="24" t="s">
        <v>27</v>
      </c>
      <c r="F11" s="24" t="s">
        <v>192</v>
      </c>
      <c r="G11" s="24" t="s">
        <v>193</v>
      </c>
      <c r="H11" s="24" t="s">
        <v>194</v>
      </c>
      <c r="I11" s="29" t="s">
        <v>154</v>
      </c>
      <c r="J11" s="30">
        <v>10</v>
      </c>
      <c r="K11" s="31">
        <v>75.67</v>
      </c>
      <c r="L11" s="32">
        <f t="shared" si="0"/>
        <v>66.96000000000001</v>
      </c>
      <c r="M11" s="30"/>
      <c r="N11" s="33" t="s">
        <v>24</v>
      </c>
    </row>
    <row r="12" spans="1:14" s="3" customFormat="1" ht="24" customHeight="1">
      <c r="A12" s="24" t="s">
        <v>195</v>
      </c>
      <c r="B12" s="24" t="s">
        <v>196</v>
      </c>
      <c r="C12" s="25" t="s">
        <v>149</v>
      </c>
      <c r="D12" s="24" t="s">
        <v>197</v>
      </c>
      <c r="E12" s="24" t="s">
        <v>19</v>
      </c>
      <c r="F12" s="24" t="s">
        <v>198</v>
      </c>
      <c r="G12" s="24" t="s">
        <v>77</v>
      </c>
      <c r="H12" s="24" t="s">
        <v>199</v>
      </c>
      <c r="I12" s="29" t="s">
        <v>154</v>
      </c>
      <c r="J12" s="30">
        <v>11</v>
      </c>
      <c r="K12" s="31">
        <v>75</v>
      </c>
      <c r="L12" s="32">
        <f t="shared" si="0"/>
        <v>64.875</v>
      </c>
      <c r="M12" s="30"/>
      <c r="N12" s="33" t="s">
        <v>24</v>
      </c>
    </row>
    <row r="13" spans="1:14" s="3" customFormat="1" ht="24" customHeight="1">
      <c r="A13" s="24" t="s">
        <v>200</v>
      </c>
      <c r="B13" s="24" t="s">
        <v>201</v>
      </c>
      <c r="C13" s="25" t="s">
        <v>149</v>
      </c>
      <c r="D13" s="24" t="s">
        <v>202</v>
      </c>
      <c r="E13" s="24" t="s">
        <v>27</v>
      </c>
      <c r="F13" s="24" t="s">
        <v>203</v>
      </c>
      <c r="G13" s="24" t="s">
        <v>34</v>
      </c>
      <c r="H13" s="24" t="s">
        <v>204</v>
      </c>
      <c r="I13" s="29" t="s">
        <v>154</v>
      </c>
      <c r="J13" s="30">
        <v>14</v>
      </c>
      <c r="K13" s="31">
        <v>84</v>
      </c>
      <c r="L13" s="32">
        <f t="shared" si="0"/>
        <v>70.25</v>
      </c>
      <c r="M13" s="30"/>
      <c r="N13" s="33" t="s">
        <v>24</v>
      </c>
    </row>
    <row r="14" spans="1:14" s="3" customFormat="1" ht="24" customHeight="1">
      <c r="A14" s="24" t="s">
        <v>205</v>
      </c>
      <c r="B14" s="24" t="s">
        <v>206</v>
      </c>
      <c r="C14" s="25" t="s">
        <v>149</v>
      </c>
      <c r="D14" s="24" t="s">
        <v>207</v>
      </c>
      <c r="E14" s="24" t="s">
        <v>19</v>
      </c>
      <c r="F14" s="24" t="s">
        <v>28</v>
      </c>
      <c r="G14" s="24" t="s">
        <v>208</v>
      </c>
      <c r="H14" s="24" t="s">
        <v>209</v>
      </c>
      <c r="I14" s="29" t="s">
        <v>154</v>
      </c>
      <c r="J14" s="30">
        <v>15</v>
      </c>
      <c r="K14" s="31">
        <v>87.67</v>
      </c>
      <c r="L14" s="32">
        <f t="shared" si="0"/>
        <v>77.21000000000001</v>
      </c>
      <c r="M14" s="30"/>
      <c r="N14" s="33" t="s">
        <v>24</v>
      </c>
    </row>
    <row r="15" spans="1:14" s="3" customFormat="1" ht="24" customHeight="1">
      <c r="A15" s="24" t="s">
        <v>210</v>
      </c>
      <c r="B15" s="24" t="s">
        <v>211</v>
      </c>
      <c r="C15" s="25" t="s">
        <v>149</v>
      </c>
      <c r="D15" s="24" t="s">
        <v>212</v>
      </c>
      <c r="E15" s="24" t="s">
        <v>27</v>
      </c>
      <c r="F15" s="24" t="s">
        <v>144</v>
      </c>
      <c r="G15" s="24" t="s">
        <v>213</v>
      </c>
      <c r="H15" s="24" t="s">
        <v>104</v>
      </c>
      <c r="I15" s="29" t="s">
        <v>154</v>
      </c>
      <c r="J15" s="30">
        <v>16</v>
      </c>
      <c r="K15" s="31">
        <v>79.67</v>
      </c>
      <c r="L15" s="32">
        <f t="shared" si="0"/>
        <v>66.46000000000001</v>
      </c>
      <c r="M15" s="30"/>
      <c r="N15" s="33" t="s">
        <v>24</v>
      </c>
    </row>
    <row r="16" spans="1:14" s="3" customFormat="1" ht="24" customHeight="1">
      <c r="A16" s="24" t="s">
        <v>214</v>
      </c>
      <c r="B16" s="24" t="s">
        <v>215</v>
      </c>
      <c r="C16" s="25" t="s">
        <v>149</v>
      </c>
      <c r="D16" s="24" t="s">
        <v>216</v>
      </c>
      <c r="E16" s="24" t="s">
        <v>27</v>
      </c>
      <c r="F16" s="24" t="s">
        <v>98</v>
      </c>
      <c r="G16" s="24" t="s">
        <v>217</v>
      </c>
      <c r="H16" s="24" t="s">
        <v>218</v>
      </c>
      <c r="I16" s="29" t="s">
        <v>154</v>
      </c>
      <c r="J16" s="30">
        <v>18</v>
      </c>
      <c r="K16" s="31">
        <v>83</v>
      </c>
      <c r="L16" s="32">
        <f t="shared" si="0"/>
        <v>72.125</v>
      </c>
      <c r="M16" s="30"/>
      <c r="N16" s="33" t="s">
        <v>24</v>
      </c>
    </row>
    <row r="17" spans="1:14" s="3" customFormat="1" ht="24" customHeight="1">
      <c r="A17" s="24" t="s">
        <v>219</v>
      </c>
      <c r="B17" s="24" t="s">
        <v>220</v>
      </c>
      <c r="C17" s="25" t="s">
        <v>149</v>
      </c>
      <c r="D17" s="24" t="s">
        <v>221</v>
      </c>
      <c r="E17" s="24" t="s">
        <v>19</v>
      </c>
      <c r="F17" s="24" t="s">
        <v>59</v>
      </c>
      <c r="G17" s="24" t="s">
        <v>80</v>
      </c>
      <c r="H17" s="24" t="s">
        <v>136</v>
      </c>
      <c r="I17" s="29" t="s">
        <v>154</v>
      </c>
      <c r="J17" s="30">
        <v>19</v>
      </c>
      <c r="K17" s="31">
        <v>79.33</v>
      </c>
      <c r="L17" s="32">
        <f t="shared" si="0"/>
        <v>72.91499999999999</v>
      </c>
      <c r="M17" s="30"/>
      <c r="N17" s="33" t="s">
        <v>74</v>
      </c>
    </row>
  </sheetData>
  <sheetProtection/>
  <autoFilter ref="A2:N17"/>
  <mergeCells count="1">
    <mergeCell ref="A1:N1"/>
  </mergeCells>
  <printOptions/>
  <pageMargins left="0.75" right="0.7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P16" sqref="P1:P65536"/>
    </sheetView>
  </sheetViews>
  <sheetFormatPr defaultColWidth="8.875" defaultRowHeight="13.5"/>
  <cols>
    <col min="1" max="1" width="5.875" style="0" customWidth="1"/>
    <col min="2" max="2" width="8.50390625" style="0" customWidth="1"/>
    <col min="3" max="3" width="9.375" style="0" customWidth="1"/>
    <col min="4" max="4" width="12.00390625" style="0" customWidth="1"/>
    <col min="5" max="5" width="5.75390625" style="0" customWidth="1"/>
    <col min="6" max="8" width="7.625" style="0" customWidth="1"/>
    <col min="9" max="9" width="7.00390625" style="0" customWidth="1"/>
    <col min="10" max="13" width="8.625" style="0" customWidth="1"/>
    <col min="14" max="15" width="9.375" style="0" customWidth="1"/>
  </cols>
  <sheetData>
    <row r="1" spans="1:15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0.5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5" s="10" customFormat="1" ht="25.5" customHeight="1">
      <c r="A3" s="15" t="s">
        <v>147</v>
      </c>
      <c r="B3" s="15" t="s">
        <v>222</v>
      </c>
      <c r="C3" s="16" t="s">
        <v>223</v>
      </c>
      <c r="D3" s="15" t="s">
        <v>224</v>
      </c>
      <c r="E3" s="15" t="s">
        <v>19</v>
      </c>
      <c r="F3" s="15" t="s">
        <v>184</v>
      </c>
      <c r="G3" s="15" t="s">
        <v>225</v>
      </c>
      <c r="H3" s="15" t="s">
        <v>226</v>
      </c>
      <c r="I3" s="19">
        <v>17</v>
      </c>
      <c r="J3" s="19">
        <v>3</v>
      </c>
      <c r="K3" s="19">
        <v>86.33</v>
      </c>
      <c r="L3" s="20">
        <v>86.41326983361465</v>
      </c>
      <c r="M3" s="18">
        <f>H3*0.25+L3*0.5</f>
        <v>76.08163491680733</v>
      </c>
      <c r="N3" s="17"/>
      <c r="O3" s="21" t="s">
        <v>24</v>
      </c>
    </row>
    <row r="4" spans="1:15" s="10" customFormat="1" ht="25.5" customHeight="1">
      <c r="A4" s="15" t="s">
        <v>155</v>
      </c>
      <c r="B4" s="15" t="s">
        <v>227</v>
      </c>
      <c r="C4" s="16" t="s">
        <v>223</v>
      </c>
      <c r="D4" s="15" t="s">
        <v>228</v>
      </c>
      <c r="E4" s="15" t="s">
        <v>27</v>
      </c>
      <c r="F4" s="15" t="s">
        <v>139</v>
      </c>
      <c r="G4" s="15" t="s">
        <v>98</v>
      </c>
      <c r="H4" s="15" t="s">
        <v>229</v>
      </c>
      <c r="I4" s="19">
        <v>18</v>
      </c>
      <c r="J4" s="19">
        <v>7</v>
      </c>
      <c r="K4" s="19">
        <v>87</v>
      </c>
      <c r="L4" s="20">
        <v>86.82221420843851</v>
      </c>
      <c r="M4" s="18">
        <f aca="true" t="shared" si="0" ref="M4:M30">H4*0.25+L4*0.5</f>
        <v>71.78610710421925</v>
      </c>
      <c r="N4" s="17"/>
      <c r="O4" s="21" t="s">
        <v>24</v>
      </c>
    </row>
    <row r="5" spans="1:15" s="10" customFormat="1" ht="25.5" customHeight="1">
      <c r="A5" s="15" t="s">
        <v>160</v>
      </c>
      <c r="B5" s="15" t="s">
        <v>230</v>
      </c>
      <c r="C5" s="16" t="s">
        <v>223</v>
      </c>
      <c r="D5" s="15" t="s">
        <v>231</v>
      </c>
      <c r="E5" s="15" t="s">
        <v>19</v>
      </c>
      <c r="F5" s="15" t="s">
        <v>93</v>
      </c>
      <c r="G5" s="15" t="s">
        <v>49</v>
      </c>
      <c r="H5" s="15" t="s">
        <v>55</v>
      </c>
      <c r="I5" s="19">
        <v>18</v>
      </c>
      <c r="J5" s="19">
        <v>6</v>
      </c>
      <c r="K5" s="19">
        <v>76</v>
      </c>
      <c r="L5" s="20">
        <v>75.8446928717394</v>
      </c>
      <c r="M5" s="18">
        <f t="shared" si="0"/>
        <v>66.4223464358697</v>
      </c>
      <c r="N5" s="17"/>
      <c r="O5" s="21" t="s">
        <v>24</v>
      </c>
    </row>
    <row r="6" spans="1:15" s="10" customFormat="1" ht="25.5" customHeight="1">
      <c r="A6" s="15" t="s">
        <v>165</v>
      </c>
      <c r="B6" s="15" t="s">
        <v>232</v>
      </c>
      <c r="C6" s="16" t="s">
        <v>223</v>
      </c>
      <c r="D6" s="15" t="s">
        <v>233</v>
      </c>
      <c r="E6" s="15" t="s">
        <v>19</v>
      </c>
      <c r="F6" s="15" t="s">
        <v>98</v>
      </c>
      <c r="G6" s="15" t="s">
        <v>234</v>
      </c>
      <c r="H6" s="15" t="s">
        <v>35</v>
      </c>
      <c r="I6" s="19">
        <v>17</v>
      </c>
      <c r="J6" s="19">
        <v>13</v>
      </c>
      <c r="K6" s="19">
        <v>77.33</v>
      </c>
      <c r="L6" s="20">
        <v>77.40458885941644</v>
      </c>
      <c r="M6" s="18">
        <f t="shared" si="0"/>
        <v>70.82729442970822</v>
      </c>
      <c r="N6" s="17"/>
      <c r="O6" s="21" t="s">
        <v>74</v>
      </c>
    </row>
    <row r="7" spans="1:15" s="10" customFormat="1" ht="25.5" customHeight="1">
      <c r="A7" s="15" t="s">
        <v>170</v>
      </c>
      <c r="B7" s="15" t="s">
        <v>235</v>
      </c>
      <c r="C7" s="16" t="s">
        <v>223</v>
      </c>
      <c r="D7" s="15" t="s">
        <v>236</v>
      </c>
      <c r="E7" s="15" t="s">
        <v>19</v>
      </c>
      <c r="F7" s="15" t="s">
        <v>234</v>
      </c>
      <c r="G7" s="15" t="s">
        <v>21</v>
      </c>
      <c r="H7" s="15" t="s">
        <v>237</v>
      </c>
      <c r="I7" s="19">
        <v>17</v>
      </c>
      <c r="J7" s="19">
        <v>21</v>
      </c>
      <c r="K7" s="19">
        <v>84.33</v>
      </c>
      <c r="L7" s="20">
        <v>84.41134072823728</v>
      </c>
      <c r="M7" s="18">
        <f t="shared" si="0"/>
        <v>77.95567036411865</v>
      </c>
      <c r="N7" s="17"/>
      <c r="O7" s="21" t="s">
        <v>24</v>
      </c>
    </row>
    <row r="8" spans="1:15" s="10" customFormat="1" ht="25.5" customHeight="1">
      <c r="A8" s="15" t="s">
        <v>175</v>
      </c>
      <c r="B8" s="15" t="s">
        <v>238</v>
      </c>
      <c r="C8" s="16" t="s">
        <v>223</v>
      </c>
      <c r="D8" s="15" t="s">
        <v>239</v>
      </c>
      <c r="E8" s="15" t="s">
        <v>19</v>
      </c>
      <c r="F8" s="15" t="s">
        <v>240</v>
      </c>
      <c r="G8" s="15" t="s">
        <v>241</v>
      </c>
      <c r="H8" s="15" t="s">
        <v>242</v>
      </c>
      <c r="I8" s="19">
        <v>17</v>
      </c>
      <c r="J8" s="19">
        <v>9</v>
      </c>
      <c r="K8" s="19">
        <v>77.67</v>
      </c>
      <c r="L8" s="20">
        <v>77.7449168073306</v>
      </c>
      <c r="M8" s="18">
        <f t="shared" si="0"/>
        <v>75.24745840366529</v>
      </c>
      <c r="N8" s="17"/>
      <c r="O8" s="21" t="s">
        <v>24</v>
      </c>
    </row>
    <row r="9" spans="1:15" s="10" customFormat="1" ht="25.5" customHeight="1">
      <c r="A9" s="15" t="s">
        <v>181</v>
      </c>
      <c r="B9" s="15" t="s">
        <v>243</v>
      </c>
      <c r="C9" s="16" t="s">
        <v>223</v>
      </c>
      <c r="D9" s="15" t="s">
        <v>244</v>
      </c>
      <c r="E9" s="15" t="s">
        <v>19</v>
      </c>
      <c r="F9" s="15" t="s">
        <v>245</v>
      </c>
      <c r="G9" s="15" t="s">
        <v>246</v>
      </c>
      <c r="H9" s="15" t="s">
        <v>247</v>
      </c>
      <c r="I9" s="19">
        <v>17</v>
      </c>
      <c r="J9" s="19">
        <v>2</v>
      </c>
      <c r="K9" s="19">
        <v>87</v>
      </c>
      <c r="L9" s="20">
        <v>87.08391608391608</v>
      </c>
      <c r="M9" s="18">
        <f t="shared" si="0"/>
        <v>82.41695804195804</v>
      </c>
      <c r="N9" s="17"/>
      <c r="O9" s="21" t="s">
        <v>74</v>
      </c>
    </row>
    <row r="10" spans="1:15" s="10" customFormat="1" ht="25.5" customHeight="1">
      <c r="A10" s="15" t="s">
        <v>186</v>
      </c>
      <c r="B10" s="15" t="s">
        <v>248</v>
      </c>
      <c r="C10" s="16" t="s">
        <v>223</v>
      </c>
      <c r="D10" s="15" t="s">
        <v>249</v>
      </c>
      <c r="E10" s="15" t="s">
        <v>19</v>
      </c>
      <c r="F10" s="15" t="s">
        <v>250</v>
      </c>
      <c r="G10" s="15" t="s">
        <v>134</v>
      </c>
      <c r="H10" s="15" t="s">
        <v>50</v>
      </c>
      <c r="I10" s="19">
        <v>18</v>
      </c>
      <c r="J10" s="19">
        <v>3</v>
      </c>
      <c r="K10" s="19">
        <v>86.33</v>
      </c>
      <c r="L10" s="20">
        <v>86.15358336338502</v>
      </c>
      <c r="M10" s="18">
        <f t="shared" si="0"/>
        <v>75.82679168169251</v>
      </c>
      <c r="N10" s="17"/>
      <c r="O10" s="21" t="s">
        <v>74</v>
      </c>
    </row>
    <row r="11" spans="1:15" s="10" customFormat="1" ht="25.5" customHeight="1">
      <c r="A11" s="15" t="s">
        <v>189</v>
      </c>
      <c r="B11" s="15" t="s">
        <v>251</v>
      </c>
      <c r="C11" s="16" t="s">
        <v>223</v>
      </c>
      <c r="D11" s="15" t="s">
        <v>252</v>
      </c>
      <c r="E11" s="15" t="s">
        <v>19</v>
      </c>
      <c r="F11" s="15" t="s">
        <v>253</v>
      </c>
      <c r="G11" s="15" t="s">
        <v>254</v>
      </c>
      <c r="H11" s="15" t="s">
        <v>255</v>
      </c>
      <c r="I11" s="19">
        <v>18</v>
      </c>
      <c r="J11" s="19">
        <v>4</v>
      </c>
      <c r="K11" s="19">
        <v>83.5</v>
      </c>
      <c r="L11" s="20">
        <v>83.32936651039789</v>
      </c>
      <c r="M11" s="18">
        <f t="shared" si="0"/>
        <v>71.66468325519895</v>
      </c>
      <c r="N11" s="17"/>
      <c r="O11" s="21" t="s">
        <v>74</v>
      </c>
    </row>
    <row r="12" spans="1:15" s="10" customFormat="1" ht="25.5" customHeight="1">
      <c r="A12" s="15" t="s">
        <v>195</v>
      </c>
      <c r="B12" s="15" t="s">
        <v>256</v>
      </c>
      <c r="C12" s="16" t="s">
        <v>223</v>
      </c>
      <c r="D12" s="15" t="s">
        <v>257</v>
      </c>
      <c r="E12" s="15" t="s">
        <v>19</v>
      </c>
      <c r="F12" s="15" t="s">
        <v>258</v>
      </c>
      <c r="G12" s="15" t="s">
        <v>67</v>
      </c>
      <c r="H12" s="15" t="s">
        <v>259</v>
      </c>
      <c r="I12" s="19">
        <v>18</v>
      </c>
      <c r="J12" s="19">
        <v>15</v>
      </c>
      <c r="K12" s="19">
        <v>82.5</v>
      </c>
      <c r="L12" s="20">
        <v>82.33141002524341</v>
      </c>
      <c r="M12" s="18">
        <f t="shared" si="0"/>
        <v>79.29070501262171</v>
      </c>
      <c r="N12" s="17"/>
      <c r="O12" s="21" t="s">
        <v>74</v>
      </c>
    </row>
    <row r="13" spans="1:15" s="10" customFormat="1" ht="25.5" customHeight="1">
      <c r="A13" s="15" t="s">
        <v>200</v>
      </c>
      <c r="B13" s="15" t="s">
        <v>260</v>
      </c>
      <c r="C13" s="16" t="s">
        <v>223</v>
      </c>
      <c r="D13" s="15" t="s">
        <v>261</v>
      </c>
      <c r="E13" s="15" t="s">
        <v>19</v>
      </c>
      <c r="F13" s="15" t="s">
        <v>145</v>
      </c>
      <c r="G13" s="15" t="s">
        <v>99</v>
      </c>
      <c r="H13" s="15" t="s">
        <v>218</v>
      </c>
      <c r="I13" s="19">
        <v>17</v>
      </c>
      <c r="J13" s="19">
        <v>10</v>
      </c>
      <c r="K13" s="19">
        <v>77.33</v>
      </c>
      <c r="L13" s="20">
        <v>77.40458885941644</v>
      </c>
      <c r="M13" s="18">
        <f t="shared" si="0"/>
        <v>69.32729442970822</v>
      </c>
      <c r="N13" s="17"/>
      <c r="O13" s="21" t="s">
        <v>24</v>
      </c>
    </row>
    <row r="14" spans="1:15" s="10" customFormat="1" ht="25.5" customHeight="1">
      <c r="A14" s="15" t="s">
        <v>205</v>
      </c>
      <c r="B14" s="15" t="s">
        <v>262</v>
      </c>
      <c r="C14" s="16" t="s">
        <v>223</v>
      </c>
      <c r="D14" s="15" t="s">
        <v>263</v>
      </c>
      <c r="E14" s="15" t="s">
        <v>19</v>
      </c>
      <c r="F14" s="15" t="s">
        <v>254</v>
      </c>
      <c r="G14" s="15" t="s">
        <v>225</v>
      </c>
      <c r="H14" s="15" t="s">
        <v>264</v>
      </c>
      <c r="I14" s="19">
        <v>17</v>
      </c>
      <c r="J14" s="19">
        <v>26</v>
      </c>
      <c r="K14" s="19">
        <v>88.83</v>
      </c>
      <c r="L14" s="20">
        <v>88.91568121533638</v>
      </c>
      <c r="M14" s="18">
        <f t="shared" si="0"/>
        <v>75.45784060766819</v>
      </c>
      <c r="N14" s="17"/>
      <c r="O14" s="21" t="s">
        <v>24</v>
      </c>
    </row>
    <row r="15" spans="1:15" s="10" customFormat="1" ht="25.5" customHeight="1">
      <c r="A15" s="15" t="s">
        <v>210</v>
      </c>
      <c r="B15" s="15" t="s">
        <v>265</v>
      </c>
      <c r="C15" s="16" t="s">
        <v>223</v>
      </c>
      <c r="D15" s="15" t="s">
        <v>266</v>
      </c>
      <c r="E15" s="15" t="s">
        <v>19</v>
      </c>
      <c r="F15" s="15" t="s">
        <v>217</v>
      </c>
      <c r="G15" s="15" t="s">
        <v>267</v>
      </c>
      <c r="H15" s="15" t="s">
        <v>100</v>
      </c>
      <c r="I15" s="19">
        <v>17</v>
      </c>
      <c r="J15" s="19">
        <v>24</v>
      </c>
      <c r="K15" s="19">
        <v>85.67</v>
      </c>
      <c r="L15" s="20">
        <v>85.75263322884012</v>
      </c>
      <c r="M15" s="18">
        <f t="shared" si="0"/>
        <v>73.75131661442006</v>
      </c>
      <c r="N15" s="17"/>
      <c r="O15" s="21" t="s">
        <v>24</v>
      </c>
    </row>
    <row r="16" spans="1:15" s="10" customFormat="1" ht="25.5" customHeight="1">
      <c r="A16" s="15" t="s">
        <v>214</v>
      </c>
      <c r="B16" s="15" t="s">
        <v>268</v>
      </c>
      <c r="C16" s="16" t="s">
        <v>223</v>
      </c>
      <c r="D16" s="15" t="s">
        <v>269</v>
      </c>
      <c r="E16" s="15" t="s">
        <v>19</v>
      </c>
      <c r="F16" s="15" t="s">
        <v>80</v>
      </c>
      <c r="G16" s="15" t="s">
        <v>270</v>
      </c>
      <c r="H16" s="15" t="s">
        <v>271</v>
      </c>
      <c r="I16" s="19">
        <v>18</v>
      </c>
      <c r="J16" s="19">
        <v>10</v>
      </c>
      <c r="K16" s="19">
        <v>87.83</v>
      </c>
      <c r="L16" s="20">
        <v>87.65051809111672</v>
      </c>
      <c r="M16" s="18">
        <f t="shared" si="0"/>
        <v>78.32525904555837</v>
      </c>
      <c r="N16" s="17"/>
      <c r="O16" s="21" t="s">
        <v>24</v>
      </c>
    </row>
    <row r="17" spans="1:15" s="10" customFormat="1" ht="25.5" customHeight="1">
      <c r="A17" s="15" t="s">
        <v>219</v>
      </c>
      <c r="B17" s="15" t="s">
        <v>272</v>
      </c>
      <c r="C17" s="16" t="s">
        <v>223</v>
      </c>
      <c r="D17" s="15" t="s">
        <v>273</v>
      </c>
      <c r="E17" s="15" t="s">
        <v>19</v>
      </c>
      <c r="F17" s="15" t="s">
        <v>274</v>
      </c>
      <c r="G17" s="15" t="s">
        <v>49</v>
      </c>
      <c r="H17" s="15" t="s">
        <v>90</v>
      </c>
      <c r="I17" s="19">
        <v>18</v>
      </c>
      <c r="J17" s="19"/>
      <c r="K17" s="19"/>
      <c r="L17" s="19"/>
      <c r="M17" s="18"/>
      <c r="N17" s="17"/>
      <c r="O17" s="21" t="s">
        <v>24</v>
      </c>
    </row>
    <row r="18" spans="1:15" s="10" customFormat="1" ht="25.5" customHeight="1">
      <c r="A18" s="15" t="s">
        <v>275</v>
      </c>
      <c r="B18" s="15" t="s">
        <v>276</v>
      </c>
      <c r="C18" s="16" t="s">
        <v>223</v>
      </c>
      <c r="D18" s="15" t="s">
        <v>277</v>
      </c>
      <c r="E18" s="15" t="s">
        <v>19</v>
      </c>
      <c r="F18" s="15" t="s">
        <v>250</v>
      </c>
      <c r="G18" s="15" t="s">
        <v>134</v>
      </c>
      <c r="H18" s="15" t="s">
        <v>50</v>
      </c>
      <c r="I18" s="19">
        <v>17</v>
      </c>
      <c r="J18" s="19">
        <v>8</v>
      </c>
      <c r="K18" s="19">
        <v>82.83</v>
      </c>
      <c r="L18" s="20">
        <v>82.90989389920423</v>
      </c>
      <c r="M18" s="18">
        <f t="shared" si="0"/>
        <v>74.20494694960212</v>
      </c>
      <c r="N18" s="17"/>
      <c r="O18" s="21" t="s">
        <v>24</v>
      </c>
    </row>
    <row r="19" spans="1:15" s="10" customFormat="1" ht="25.5" customHeight="1">
      <c r="A19" s="15" t="s">
        <v>278</v>
      </c>
      <c r="B19" s="15" t="s">
        <v>279</v>
      </c>
      <c r="C19" s="16" t="s">
        <v>223</v>
      </c>
      <c r="D19" s="15" t="s">
        <v>280</v>
      </c>
      <c r="E19" s="15" t="s">
        <v>19</v>
      </c>
      <c r="F19" s="15" t="s">
        <v>185</v>
      </c>
      <c r="G19" s="15" t="s">
        <v>281</v>
      </c>
      <c r="H19" s="15" t="s">
        <v>73</v>
      </c>
      <c r="I19" s="19">
        <v>17</v>
      </c>
      <c r="J19" s="19">
        <v>23</v>
      </c>
      <c r="K19" s="19">
        <v>87.33</v>
      </c>
      <c r="L19" s="20">
        <v>87.41423438630335</v>
      </c>
      <c r="M19" s="18">
        <f t="shared" si="0"/>
        <v>74.45711719315167</v>
      </c>
      <c r="N19" s="17"/>
      <c r="O19" s="21" t="s">
        <v>24</v>
      </c>
    </row>
    <row r="20" spans="1:15" s="10" customFormat="1" ht="25.5" customHeight="1">
      <c r="A20" s="15" t="s">
        <v>282</v>
      </c>
      <c r="B20" s="15" t="s">
        <v>283</v>
      </c>
      <c r="C20" s="16" t="s">
        <v>223</v>
      </c>
      <c r="D20" s="15" t="s">
        <v>284</v>
      </c>
      <c r="E20" s="15" t="s">
        <v>19</v>
      </c>
      <c r="F20" s="15" t="s">
        <v>120</v>
      </c>
      <c r="G20" s="15" t="s">
        <v>258</v>
      </c>
      <c r="H20" s="15" t="s">
        <v>285</v>
      </c>
      <c r="I20" s="19">
        <v>17</v>
      </c>
      <c r="J20" s="19">
        <v>14</v>
      </c>
      <c r="K20" s="19">
        <v>88.67</v>
      </c>
      <c r="L20" s="20">
        <v>88.7555268869062</v>
      </c>
      <c r="M20" s="18">
        <f t="shared" si="0"/>
        <v>84.00276344345309</v>
      </c>
      <c r="N20" s="17"/>
      <c r="O20" s="21" t="s">
        <v>24</v>
      </c>
    </row>
    <row r="21" spans="1:15" s="10" customFormat="1" ht="25.5" customHeight="1">
      <c r="A21" s="15" t="s">
        <v>286</v>
      </c>
      <c r="B21" s="15" t="s">
        <v>287</v>
      </c>
      <c r="C21" s="16" t="s">
        <v>223</v>
      </c>
      <c r="D21" s="15" t="s">
        <v>288</v>
      </c>
      <c r="E21" s="15" t="s">
        <v>19</v>
      </c>
      <c r="F21" s="15" t="s">
        <v>145</v>
      </c>
      <c r="G21" s="15" t="s">
        <v>289</v>
      </c>
      <c r="H21" s="15" t="s">
        <v>255</v>
      </c>
      <c r="I21" s="19">
        <v>18</v>
      </c>
      <c r="J21" s="19">
        <v>5</v>
      </c>
      <c r="K21" s="19">
        <v>85.5</v>
      </c>
      <c r="L21" s="20">
        <v>85.32527948070681</v>
      </c>
      <c r="M21" s="18">
        <f t="shared" si="0"/>
        <v>72.6626397403534</v>
      </c>
      <c r="N21" s="17"/>
      <c r="O21" s="21" t="s">
        <v>74</v>
      </c>
    </row>
    <row r="22" spans="1:15" s="10" customFormat="1" ht="25.5" customHeight="1">
      <c r="A22" s="15" t="s">
        <v>290</v>
      </c>
      <c r="B22" s="15" t="s">
        <v>291</v>
      </c>
      <c r="C22" s="16" t="s">
        <v>223</v>
      </c>
      <c r="D22" s="15" t="s">
        <v>292</v>
      </c>
      <c r="E22" s="15" t="s">
        <v>19</v>
      </c>
      <c r="F22" s="15" t="s">
        <v>293</v>
      </c>
      <c r="G22" s="15" t="s">
        <v>225</v>
      </c>
      <c r="H22" s="15" t="s">
        <v>218</v>
      </c>
      <c r="I22" s="19">
        <v>17</v>
      </c>
      <c r="J22" s="19">
        <v>4</v>
      </c>
      <c r="K22" s="19">
        <v>79.67</v>
      </c>
      <c r="L22" s="20">
        <v>79.74684591270798</v>
      </c>
      <c r="M22" s="18">
        <f t="shared" si="0"/>
        <v>70.49842295635399</v>
      </c>
      <c r="N22" s="17"/>
      <c r="O22" s="21" t="s">
        <v>24</v>
      </c>
    </row>
    <row r="23" spans="1:15" s="10" customFormat="1" ht="25.5" customHeight="1">
      <c r="A23" s="15" t="s">
        <v>294</v>
      </c>
      <c r="B23" s="15" t="s">
        <v>295</v>
      </c>
      <c r="C23" s="16" t="s">
        <v>223</v>
      </c>
      <c r="D23" s="15" t="s">
        <v>296</v>
      </c>
      <c r="E23" s="15" t="s">
        <v>19</v>
      </c>
      <c r="F23" s="15" t="s">
        <v>115</v>
      </c>
      <c r="G23" s="15" t="s">
        <v>225</v>
      </c>
      <c r="H23" s="15" t="s">
        <v>271</v>
      </c>
      <c r="I23" s="19">
        <v>18</v>
      </c>
      <c r="J23" s="19">
        <v>13</v>
      </c>
      <c r="K23" s="19">
        <v>89.5</v>
      </c>
      <c r="L23" s="20">
        <v>89.31710542132468</v>
      </c>
      <c r="M23" s="18">
        <f t="shared" si="0"/>
        <v>79.15855271066235</v>
      </c>
      <c r="N23" s="17"/>
      <c r="O23" s="21" t="s">
        <v>24</v>
      </c>
    </row>
    <row r="24" spans="1:15" s="10" customFormat="1" ht="25.5" customHeight="1">
      <c r="A24" s="15" t="s">
        <v>297</v>
      </c>
      <c r="B24" s="15" t="s">
        <v>298</v>
      </c>
      <c r="C24" s="16" t="s">
        <v>223</v>
      </c>
      <c r="D24" s="15" t="s">
        <v>299</v>
      </c>
      <c r="E24" s="15" t="s">
        <v>19</v>
      </c>
      <c r="F24" s="15" t="s">
        <v>120</v>
      </c>
      <c r="G24" s="15" t="s">
        <v>54</v>
      </c>
      <c r="H24" s="15" t="s">
        <v>82</v>
      </c>
      <c r="I24" s="19">
        <v>17</v>
      </c>
      <c r="J24" s="19">
        <v>22</v>
      </c>
      <c r="K24" s="19">
        <v>87.17</v>
      </c>
      <c r="L24" s="20">
        <v>87.25408005787315</v>
      </c>
      <c r="M24" s="18">
        <f t="shared" si="0"/>
        <v>79.75204002893658</v>
      </c>
      <c r="N24" s="17"/>
      <c r="O24" s="21" t="s">
        <v>24</v>
      </c>
    </row>
    <row r="25" spans="1:15" s="10" customFormat="1" ht="25.5" customHeight="1">
      <c r="A25" s="15" t="s">
        <v>300</v>
      </c>
      <c r="B25" s="15" t="s">
        <v>301</v>
      </c>
      <c r="C25" s="16" t="s">
        <v>223</v>
      </c>
      <c r="D25" s="15" t="s">
        <v>302</v>
      </c>
      <c r="E25" s="15" t="s">
        <v>19</v>
      </c>
      <c r="F25" s="15" t="s">
        <v>21</v>
      </c>
      <c r="G25" s="15" t="s">
        <v>115</v>
      </c>
      <c r="H25" s="15" t="s">
        <v>303</v>
      </c>
      <c r="I25" s="19">
        <v>17</v>
      </c>
      <c r="J25" s="19">
        <v>19</v>
      </c>
      <c r="K25" s="19">
        <v>87.67</v>
      </c>
      <c r="L25" s="20">
        <v>87.7545623342175</v>
      </c>
      <c r="M25" s="18">
        <f t="shared" si="0"/>
        <v>80.62728116710875</v>
      </c>
      <c r="N25" s="17"/>
      <c r="O25" s="21" t="s">
        <v>24</v>
      </c>
    </row>
    <row r="26" spans="1:15" s="10" customFormat="1" ht="25.5" customHeight="1">
      <c r="A26" s="15" t="s">
        <v>304</v>
      </c>
      <c r="B26" s="15" t="s">
        <v>305</v>
      </c>
      <c r="C26" s="16" t="s">
        <v>223</v>
      </c>
      <c r="D26" s="15" t="s">
        <v>306</v>
      </c>
      <c r="E26" s="15" t="s">
        <v>19</v>
      </c>
      <c r="F26" s="15" t="s">
        <v>94</v>
      </c>
      <c r="G26" s="15" t="s">
        <v>34</v>
      </c>
      <c r="H26" s="15" t="s">
        <v>307</v>
      </c>
      <c r="I26" s="19">
        <v>17</v>
      </c>
      <c r="J26" s="19">
        <v>7</v>
      </c>
      <c r="K26" s="19">
        <v>82.83</v>
      </c>
      <c r="L26" s="20">
        <v>82.90989389920423</v>
      </c>
      <c r="M26" s="18">
        <f t="shared" si="0"/>
        <v>74.07994694960212</v>
      </c>
      <c r="N26" s="17"/>
      <c r="O26" s="21" t="s">
        <v>74</v>
      </c>
    </row>
    <row r="27" spans="1:15" s="10" customFormat="1" ht="25.5" customHeight="1">
      <c r="A27" s="15" t="s">
        <v>308</v>
      </c>
      <c r="B27" s="15" t="s">
        <v>309</v>
      </c>
      <c r="C27" s="16" t="s">
        <v>223</v>
      </c>
      <c r="D27" s="15" t="s">
        <v>310</v>
      </c>
      <c r="E27" s="15" t="s">
        <v>19</v>
      </c>
      <c r="F27" s="15" t="s">
        <v>270</v>
      </c>
      <c r="G27" s="15" t="s">
        <v>48</v>
      </c>
      <c r="H27" s="15" t="s">
        <v>116</v>
      </c>
      <c r="I27" s="19">
        <v>18</v>
      </c>
      <c r="J27" s="19"/>
      <c r="K27" s="19"/>
      <c r="L27" s="19"/>
      <c r="M27" s="18"/>
      <c r="N27" s="17"/>
      <c r="O27" s="21" t="s">
        <v>74</v>
      </c>
    </row>
    <row r="28" spans="1:15" s="10" customFormat="1" ht="25.5" customHeight="1">
      <c r="A28" s="15" t="s">
        <v>311</v>
      </c>
      <c r="B28" s="15" t="s">
        <v>312</v>
      </c>
      <c r="C28" s="16" t="s">
        <v>223</v>
      </c>
      <c r="D28" s="15" t="s">
        <v>313</v>
      </c>
      <c r="E28" s="15" t="s">
        <v>19</v>
      </c>
      <c r="F28" s="15" t="s">
        <v>179</v>
      </c>
      <c r="G28" s="15" t="s">
        <v>99</v>
      </c>
      <c r="H28" s="15" t="s">
        <v>314</v>
      </c>
      <c r="I28" s="19">
        <v>17</v>
      </c>
      <c r="J28" s="19">
        <v>11</v>
      </c>
      <c r="K28" s="19">
        <v>89.67</v>
      </c>
      <c r="L28" s="20">
        <v>89.75649143959488</v>
      </c>
      <c r="M28" s="18">
        <f t="shared" si="0"/>
        <v>80.75324571979743</v>
      </c>
      <c r="N28" s="17"/>
      <c r="O28" s="21" t="s">
        <v>24</v>
      </c>
    </row>
    <row r="29" spans="1:15" s="10" customFormat="1" ht="25.5" customHeight="1">
      <c r="A29" s="15" t="s">
        <v>315</v>
      </c>
      <c r="B29" s="15" t="s">
        <v>316</v>
      </c>
      <c r="C29" s="16" t="s">
        <v>223</v>
      </c>
      <c r="D29" s="15" t="s">
        <v>317</v>
      </c>
      <c r="E29" s="15" t="s">
        <v>19</v>
      </c>
      <c r="F29" s="15" t="s">
        <v>130</v>
      </c>
      <c r="G29" s="15" t="s">
        <v>98</v>
      </c>
      <c r="H29" s="15" t="s">
        <v>318</v>
      </c>
      <c r="I29" s="19">
        <v>18</v>
      </c>
      <c r="J29" s="19">
        <v>2</v>
      </c>
      <c r="K29" s="19">
        <v>78.67</v>
      </c>
      <c r="L29" s="20">
        <v>78.50923668710182</v>
      </c>
      <c r="M29" s="18">
        <f t="shared" si="0"/>
        <v>70.5046183435509</v>
      </c>
      <c r="N29" s="17"/>
      <c r="O29" s="21" t="s">
        <v>24</v>
      </c>
    </row>
    <row r="30" spans="1:15" s="10" customFormat="1" ht="25.5" customHeight="1">
      <c r="A30" s="15" t="s">
        <v>319</v>
      </c>
      <c r="B30" s="15" t="s">
        <v>320</v>
      </c>
      <c r="C30" s="16" t="s">
        <v>223</v>
      </c>
      <c r="D30" s="15" t="s">
        <v>321</v>
      </c>
      <c r="E30" s="15" t="s">
        <v>19</v>
      </c>
      <c r="F30" s="15" t="s">
        <v>72</v>
      </c>
      <c r="G30" s="15" t="s">
        <v>54</v>
      </c>
      <c r="H30" s="15" t="s">
        <v>322</v>
      </c>
      <c r="I30" s="19">
        <v>17</v>
      </c>
      <c r="J30" s="19">
        <v>20</v>
      </c>
      <c r="K30" s="19">
        <v>72</v>
      </c>
      <c r="L30" s="20">
        <v>72.06944779358572</v>
      </c>
      <c r="M30" s="18">
        <f t="shared" si="0"/>
        <v>64.90972389679285</v>
      </c>
      <c r="N30" s="17"/>
      <c r="O30" s="21" t="s">
        <v>74</v>
      </c>
    </row>
  </sheetData>
  <sheetProtection/>
  <autoFilter ref="A2:O30"/>
  <mergeCells count="1">
    <mergeCell ref="A1:O1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C4" sqref="C4"/>
    </sheetView>
  </sheetViews>
  <sheetFormatPr defaultColWidth="8.875" defaultRowHeight="13.5"/>
  <cols>
    <col min="1" max="1" width="5.25390625" style="0" customWidth="1"/>
    <col min="2" max="2" width="7.125" style="0" customWidth="1"/>
    <col min="3" max="3" width="11.875" style="0" customWidth="1"/>
    <col min="4" max="4" width="12.625" style="0" customWidth="1"/>
    <col min="5" max="5" width="6.125" style="0" customWidth="1"/>
    <col min="6" max="8" width="7.625" style="0" customWidth="1"/>
    <col min="9" max="9" width="8.875" style="0" customWidth="1"/>
    <col min="10" max="10" width="7.75390625" style="0" customWidth="1"/>
    <col min="11" max="12" width="10.125" style="0" customWidth="1"/>
    <col min="13" max="14" width="11.125" style="0" customWidth="1"/>
  </cols>
  <sheetData>
    <row r="1" spans="1:14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3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13</v>
      </c>
      <c r="M2" s="13" t="s">
        <v>14</v>
      </c>
      <c r="N2" s="13" t="s">
        <v>323</v>
      </c>
    </row>
    <row r="3" spans="1:14" s="10" customFormat="1" ht="25.5" customHeight="1">
      <c r="A3" s="15" t="s">
        <v>147</v>
      </c>
      <c r="B3" s="15" t="s">
        <v>324</v>
      </c>
      <c r="C3" s="16" t="s">
        <v>325</v>
      </c>
      <c r="D3" s="15" t="s">
        <v>326</v>
      </c>
      <c r="E3" s="15" t="s">
        <v>19</v>
      </c>
      <c r="F3" s="15" t="s">
        <v>193</v>
      </c>
      <c r="G3" s="15" t="s">
        <v>258</v>
      </c>
      <c r="H3" s="15" t="s">
        <v>327</v>
      </c>
      <c r="I3" s="17">
        <v>20</v>
      </c>
      <c r="J3" s="17">
        <v>3</v>
      </c>
      <c r="K3" s="17">
        <v>90</v>
      </c>
      <c r="L3" s="18">
        <f>H3*0.25+K3*0.5</f>
        <v>82.25</v>
      </c>
      <c r="M3" s="17"/>
      <c r="N3" s="17"/>
    </row>
    <row r="4" spans="1:14" s="10" customFormat="1" ht="25.5" customHeight="1">
      <c r="A4" s="15" t="s">
        <v>155</v>
      </c>
      <c r="B4" s="15" t="s">
        <v>328</v>
      </c>
      <c r="C4" s="16" t="s">
        <v>325</v>
      </c>
      <c r="D4" s="15" t="s">
        <v>329</v>
      </c>
      <c r="E4" s="15" t="s">
        <v>19</v>
      </c>
      <c r="F4" s="15" t="s">
        <v>103</v>
      </c>
      <c r="G4" s="15" t="s">
        <v>48</v>
      </c>
      <c r="H4" s="15" t="s">
        <v>45</v>
      </c>
      <c r="I4" s="17">
        <v>20</v>
      </c>
      <c r="J4" s="17">
        <v>4</v>
      </c>
      <c r="K4" s="17">
        <v>83.67</v>
      </c>
      <c r="L4" s="18">
        <f>H4*0.25+K4*0.5</f>
        <v>69.08500000000001</v>
      </c>
      <c r="M4" s="17"/>
      <c r="N4" s="17"/>
    </row>
    <row r="5" spans="1:14" s="10" customFormat="1" ht="25.5" customHeight="1">
      <c r="A5" s="15" t="s">
        <v>160</v>
      </c>
      <c r="B5" s="15" t="s">
        <v>330</v>
      </c>
      <c r="C5" s="16" t="s">
        <v>325</v>
      </c>
      <c r="D5" s="15" t="s">
        <v>331</v>
      </c>
      <c r="E5" s="15" t="s">
        <v>19</v>
      </c>
      <c r="F5" s="15" t="s">
        <v>332</v>
      </c>
      <c r="G5" s="15" t="s">
        <v>29</v>
      </c>
      <c r="H5" s="15" t="s">
        <v>333</v>
      </c>
      <c r="I5" s="17">
        <v>20</v>
      </c>
      <c r="J5" s="17">
        <v>2</v>
      </c>
      <c r="K5" s="17">
        <v>81.33</v>
      </c>
      <c r="L5" s="18">
        <f>H5*0.25+K5*0.5</f>
        <v>64.53999999999999</v>
      </c>
      <c r="M5" s="17"/>
      <c r="N5" s="17"/>
    </row>
  </sheetData>
  <sheetProtection/>
  <autoFilter ref="A2:N5"/>
  <mergeCells count="1">
    <mergeCell ref="A1:N1"/>
  </mergeCells>
  <printOptions/>
  <pageMargins left="0.75" right="0.75" top="0.98" bottom="0.98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5" sqref="A5"/>
    </sheetView>
  </sheetViews>
  <sheetFormatPr defaultColWidth="8.875" defaultRowHeight="33" customHeight="1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33" customHeight="1">
      <c r="A3" s="15" t="s">
        <v>147</v>
      </c>
      <c r="B3" s="15" t="s">
        <v>336</v>
      </c>
      <c r="C3" s="16" t="s">
        <v>337</v>
      </c>
      <c r="D3" s="15" t="s">
        <v>338</v>
      </c>
      <c r="E3" s="15" t="s">
        <v>245</v>
      </c>
      <c r="F3" s="15" t="s">
        <v>130</v>
      </c>
      <c r="G3" s="15" t="s">
        <v>82</v>
      </c>
      <c r="H3" s="17">
        <v>19</v>
      </c>
      <c r="I3" s="17">
        <v>4</v>
      </c>
      <c r="J3" s="17">
        <v>86.27</v>
      </c>
      <c r="K3" s="18">
        <f>G3*0.25+J3*0.5</f>
        <v>79.25999999999999</v>
      </c>
      <c r="L3" s="17"/>
      <c r="M3" s="17"/>
    </row>
    <row r="4" spans="1:13" s="10" customFormat="1" ht="33" customHeight="1">
      <c r="A4" s="15" t="s">
        <v>155</v>
      </c>
      <c r="B4" s="15" t="s">
        <v>339</v>
      </c>
      <c r="C4" s="16" t="s">
        <v>337</v>
      </c>
      <c r="D4" s="15" t="s">
        <v>340</v>
      </c>
      <c r="E4" s="15" t="s">
        <v>98</v>
      </c>
      <c r="F4" s="15" t="s">
        <v>34</v>
      </c>
      <c r="G4" s="15" t="s">
        <v>153</v>
      </c>
      <c r="H4" s="17">
        <v>19</v>
      </c>
      <c r="I4" s="17">
        <v>5</v>
      </c>
      <c r="J4" s="17">
        <v>86.37</v>
      </c>
      <c r="K4" s="18">
        <f>G4*0.25+J4*0.5</f>
        <v>74.81</v>
      </c>
      <c r="L4" s="17"/>
      <c r="M4" s="17"/>
    </row>
    <row r="5" spans="1:13" s="10" customFormat="1" ht="33" customHeight="1">
      <c r="A5" s="15" t="s">
        <v>160</v>
      </c>
      <c r="B5" s="15" t="s">
        <v>341</v>
      </c>
      <c r="C5" s="16" t="s">
        <v>337</v>
      </c>
      <c r="D5" s="15" t="s">
        <v>342</v>
      </c>
      <c r="E5" s="15" t="s">
        <v>59</v>
      </c>
      <c r="F5" s="15" t="s">
        <v>59</v>
      </c>
      <c r="G5" s="15" t="s">
        <v>30</v>
      </c>
      <c r="H5" s="17">
        <v>19</v>
      </c>
      <c r="I5" s="17">
        <v>2</v>
      </c>
      <c r="J5" s="17">
        <v>84.2</v>
      </c>
      <c r="K5" s="18">
        <f>G5*0.25+J5*0.5</f>
        <v>69.6</v>
      </c>
      <c r="L5" s="17"/>
      <c r="M5" s="17"/>
    </row>
  </sheetData>
  <sheetProtection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A6" sqref="A6"/>
    </sheetView>
  </sheetViews>
  <sheetFormatPr defaultColWidth="8.875" defaultRowHeight="33" customHeight="1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33" customHeight="1">
      <c r="A3" s="16" t="s">
        <v>147</v>
      </c>
      <c r="B3" s="16" t="s">
        <v>343</v>
      </c>
      <c r="C3" s="16" t="s">
        <v>344</v>
      </c>
      <c r="D3" s="16" t="s">
        <v>345</v>
      </c>
      <c r="E3" s="16" t="s">
        <v>98</v>
      </c>
      <c r="F3" s="16" t="s">
        <v>134</v>
      </c>
      <c r="G3" s="16" t="s">
        <v>346</v>
      </c>
      <c r="H3" s="17">
        <v>18</v>
      </c>
      <c r="I3" s="17">
        <v>5</v>
      </c>
      <c r="J3" s="17">
        <v>81.33</v>
      </c>
      <c r="K3" s="18">
        <f>G3*0.25+J3*0.5</f>
        <v>71.78999999999999</v>
      </c>
      <c r="L3" s="17"/>
      <c r="M3" s="17"/>
    </row>
    <row r="4" spans="1:13" s="10" customFormat="1" ht="33" customHeight="1">
      <c r="A4" s="16" t="s">
        <v>155</v>
      </c>
      <c r="B4" s="16" t="s">
        <v>347</v>
      </c>
      <c r="C4" s="16" t="s">
        <v>344</v>
      </c>
      <c r="D4" s="16" t="s">
        <v>348</v>
      </c>
      <c r="E4" s="16" t="s">
        <v>49</v>
      </c>
      <c r="F4" s="16" t="s">
        <v>253</v>
      </c>
      <c r="G4" s="16" t="s">
        <v>349</v>
      </c>
      <c r="H4" s="17">
        <v>18</v>
      </c>
      <c r="I4" s="17">
        <v>7</v>
      </c>
      <c r="J4" s="17">
        <v>80</v>
      </c>
      <c r="K4" s="18">
        <f>G4*0.25+J4*0.5</f>
        <v>70.5</v>
      </c>
      <c r="L4" s="17"/>
      <c r="M4" s="17"/>
    </row>
    <row r="5" spans="1:13" s="10" customFormat="1" ht="33" customHeight="1">
      <c r="A5" s="15" t="s">
        <v>160</v>
      </c>
      <c r="B5" s="15" t="s">
        <v>350</v>
      </c>
      <c r="C5" s="16" t="s">
        <v>344</v>
      </c>
      <c r="D5" s="15" t="s">
        <v>351</v>
      </c>
      <c r="E5" s="15" t="s">
        <v>274</v>
      </c>
      <c r="F5" s="15" t="s">
        <v>289</v>
      </c>
      <c r="G5" s="15" t="s">
        <v>194</v>
      </c>
      <c r="H5" s="17">
        <v>18</v>
      </c>
      <c r="I5" s="17">
        <v>2</v>
      </c>
      <c r="J5" s="17">
        <v>83.83</v>
      </c>
      <c r="K5" s="18">
        <f>G5*0.25+J5*0.5</f>
        <v>71.03999999999999</v>
      </c>
      <c r="L5" s="17"/>
      <c r="M5" s="17"/>
    </row>
    <row r="6" spans="1:13" s="10" customFormat="1" ht="33" customHeight="1">
      <c r="A6" s="15" t="s">
        <v>165</v>
      </c>
      <c r="B6" s="15" t="s">
        <v>352</v>
      </c>
      <c r="C6" s="16" t="s">
        <v>344</v>
      </c>
      <c r="D6" s="15" t="s">
        <v>353</v>
      </c>
      <c r="E6" s="15" t="s">
        <v>354</v>
      </c>
      <c r="F6" s="15" t="s">
        <v>139</v>
      </c>
      <c r="G6" s="15" t="s">
        <v>355</v>
      </c>
      <c r="H6" s="17">
        <v>18</v>
      </c>
      <c r="I6" s="17">
        <v>6</v>
      </c>
      <c r="J6" s="17">
        <v>77.33</v>
      </c>
      <c r="K6" s="18">
        <f>G6*0.25+J6*0.5</f>
        <v>63.415</v>
      </c>
      <c r="L6" s="17"/>
      <c r="M6" s="17"/>
    </row>
  </sheetData>
  <sheetProtection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A4" sqref="A4"/>
    </sheetView>
  </sheetViews>
  <sheetFormatPr defaultColWidth="8.875" defaultRowHeight="36" customHeight="1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6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36" customHeight="1">
      <c r="A3" s="15" t="s">
        <v>147</v>
      </c>
      <c r="B3" s="15" t="s">
        <v>356</v>
      </c>
      <c r="C3" s="16" t="s">
        <v>357</v>
      </c>
      <c r="D3" s="15" t="s">
        <v>358</v>
      </c>
      <c r="E3" s="15" t="s">
        <v>93</v>
      </c>
      <c r="F3" s="15" t="s">
        <v>208</v>
      </c>
      <c r="G3" s="15" t="s">
        <v>153</v>
      </c>
      <c r="H3" s="17">
        <v>21</v>
      </c>
      <c r="I3" s="17">
        <v>1</v>
      </c>
      <c r="J3" s="17">
        <v>82.67</v>
      </c>
      <c r="K3" s="18">
        <f>G3*0.25+J3*0.5</f>
        <v>72.96000000000001</v>
      </c>
      <c r="L3" s="17"/>
      <c r="M3" s="17"/>
    </row>
    <row r="4" spans="1:13" s="10" customFormat="1" ht="36" customHeight="1">
      <c r="A4" s="15" t="s">
        <v>155</v>
      </c>
      <c r="B4" s="15" t="s">
        <v>359</v>
      </c>
      <c r="C4" s="16" t="s">
        <v>357</v>
      </c>
      <c r="D4" s="15" t="s">
        <v>360</v>
      </c>
      <c r="E4" s="15" t="s">
        <v>144</v>
      </c>
      <c r="F4" s="15" t="s">
        <v>361</v>
      </c>
      <c r="G4" s="15" t="s">
        <v>362</v>
      </c>
      <c r="H4" s="17">
        <v>21</v>
      </c>
      <c r="I4" s="17">
        <v>2</v>
      </c>
      <c r="J4" s="17">
        <v>81.33</v>
      </c>
      <c r="K4" s="18">
        <f>G4*0.25+J4*0.5</f>
        <v>64.41499999999999</v>
      </c>
      <c r="L4" s="17"/>
      <c r="M4" s="17"/>
    </row>
  </sheetData>
  <sheetProtection/>
  <autoFilter ref="A2:M4"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3" sqref="A3:IV8"/>
    </sheetView>
  </sheetViews>
  <sheetFormatPr defaultColWidth="8.875" defaultRowHeight="39" customHeight="1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9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39" customHeight="1">
      <c r="A3" s="15" t="s">
        <v>147</v>
      </c>
      <c r="B3" s="15" t="s">
        <v>363</v>
      </c>
      <c r="C3" s="16" t="s">
        <v>364</v>
      </c>
      <c r="D3" s="15" t="s">
        <v>365</v>
      </c>
      <c r="E3" s="15" t="s">
        <v>225</v>
      </c>
      <c r="F3" s="15" t="s">
        <v>240</v>
      </c>
      <c r="G3" s="15" t="s">
        <v>366</v>
      </c>
      <c r="H3" s="17">
        <v>21</v>
      </c>
      <c r="I3" s="17">
        <v>4</v>
      </c>
      <c r="J3" s="17">
        <v>82.67</v>
      </c>
      <c r="K3" s="18">
        <f aca="true" t="shared" si="0" ref="K3:K8">G3*0.25+J3*0.5</f>
        <v>76.83500000000001</v>
      </c>
      <c r="L3" s="17"/>
      <c r="M3" s="17"/>
    </row>
    <row r="4" spans="1:13" s="10" customFormat="1" ht="39" customHeight="1">
      <c r="A4" s="15" t="s">
        <v>155</v>
      </c>
      <c r="B4" s="15" t="s">
        <v>367</v>
      </c>
      <c r="C4" s="16" t="s">
        <v>364</v>
      </c>
      <c r="D4" s="15" t="s">
        <v>368</v>
      </c>
      <c r="E4" s="15" t="s">
        <v>28</v>
      </c>
      <c r="F4" s="15" t="s">
        <v>119</v>
      </c>
      <c r="G4" s="15" t="s">
        <v>369</v>
      </c>
      <c r="H4" s="17">
        <v>21</v>
      </c>
      <c r="I4" s="17">
        <v>5</v>
      </c>
      <c r="J4" s="17">
        <v>87.67</v>
      </c>
      <c r="K4" s="18">
        <f t="shared" si="0"/>
        <v>77.46000000000001</v>
      </c>
      <c r="L4" s="17"/>
      <c r="M4" s="17"/>
    </row>
    <row r="5" spans="1:13" s="10" customFormat="1" ht="39" customHeight="1">
      <c r="A5" s="15" t="s">
        <v>160</v>
      </c>
      <c r="B5" s="15" t="s">
        <v>370</v>
      </c>
      <c r="C5" s="16" t="s">
        <v>364</v>
      </c>
      <c r="D5" s="15" t="s">
        <v>371</v>
      </c>
      <c r="E5" s="15" t="s">
        <v>178</v>
      </c>
      <c r="F5" s="15" t="s">
        <v>115</v>
      </c>
      <c r="G5" s="15" t="s">
        <v>307</v>
      </c>
      <c r="H5" s="17">
        <v>21</v>
      </c>
      <c r="I5" s="17">
        <v>6</v>
      </c>
      <c r="J5" s="17">
        <v>73</v>
      </c>
      <c r="K5" s="18">
        <f t="shared" si="0"/>
        <v>69.125</v>
      </c>
      <c r="L5" s="17"/>
      <c r="M5" s="17"/>
    </row>
    <row r="6" spans="1:13" s="10" customFormat="1" ht="39" customHeight="1">
      <c r="A6" s="15" t="s">
        <v>165</v>
      </c>
      <c r="B6" s="15" t="s">
        <v>372</v>
      </c>
      <c r="C6" s="16" t="s">
        <v>364</v>
      </c>
      <c r="D6" s="15" t="s">
        <v>373</v>
      </c>
      <c r="E6" s="15" t="s">
        <v>103</v>
      </c>
      <c r="F6" s="15" t="s">
        <v>374</v>
      </c>
      <c r="G6" s="15" t="s">
        <v>349</v>
      </c>
      <c r="H6" s="17">
        <v>21</v>
      </c>
      <c r="I6" s="17">
        <v>7</v>
      </c>
      <c r="J6" s="17">
        <v>86</v>
      </c>
      <c r="K6" s="18">
        <f t="shared" si="0"/>
        <v>73.5</v>
      </c>
      <c r="L6" s="17"/>
      <c r="M6" s="17"/>
    </row>
    <row r="7" spans="1:13" s="10" customFormat="1" ht="39" customHeight="1">
      <c r="A7" s="15" t="s">
        <v>170</v>
      </c>
      <c r="B7" s="15" t="s">
        <v>375</v>
      </c>
      <c r="C7" s="16" t="s">
        <v>364</v>
      </c>
      <c r="D7" s="15" t="s">
        <v>376</v>
      </c>
      <c r="E7" s="15" t="s">
        <v>377</v>
      </c>
      <c r="F7" s="15" t="s">
        <v>99</v>
      </c>
      <c r="G7" s="15" t="s">
        <v>255</v>
      </c>
      <c r="H7" s="17">
        <v>21</v>
      </c>
      <c r="I7" s="17">
        <v>3</v>
      </c>
      <c r="J7" s="17">
        <v>74.67</v>
      </c>
      <c r="K7" s="18">
        <f t="shared" si="0"/>
        <v>67.33500000000001</v>
      </c>
      <c r="L7" s="17"/>
      <c r="M7" s="17"/>
    </row>
    <row r="8" spans="1:13" s="10" customFormat="1" ht="39" customHeight="1">
      <c r="A8" s="15" t="s">
        <v>175</v>
      </c>
      <c r="B8" s="15" t="s">
        <v>378</v>
      </c>
      <c r="C8" s="16" t="s">
        <v>364</v>
      </c>
      <c r="D8" s="15" t="s">
        <v>379</v>
      </c>
      <c r="E8" s="15" t="s">
        <v>103</v>
      </c>
      <c r="F8" s="15" t="s">
        <v>152</v>
      </c>
      <c r="G8" s="15" t="s">
        <v>380</v>
      </c>
      <c r="H8" s="17">
        <v>21</v>
      </c>
      <c r="I8" s="17">
        <v>2</v>
      </c>
      <c r="J8" s="17">
        <v>76</v>
      </c>
      <c r="K8" s="18">
        <f t="shared" si="0"/>
        <v>65.625</v>
      </c>
      <c r="L8" s="17"/>
      <c r="M8" s="17"/>
    </row>
  </sheetData>
  <sheetProtection/>
  <autoFilter ref="A2:M8"/>
  <mergeCells count="1">
    <mergeCell ref="A1:M1"/>
  </mergeCells>
  <printOptions/>
  <pageMargins left="0.75" right="0.75" top="0.98" bottom="0.98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D8" sqref="D8"/>
    </sheetView>
  </sheetViews>
  <sheetFormatPr defaultColWidth="8.875" defaultRowHeight="37.5" customHeight="1"/>
  <cols>
    <col min="1" max="2" width="8.875" style="0" customWidth="1"/>
    <col min="3" max="3" width="18.00390625" style="0" customWidth="1"/>
    <col min="4" max="4" width="14.75390625" style="0" customWidth="1"/>
    <col min="5" max="13" width="8.875" style="0" customWidth="1"/>
  </cols>
  <sheetData>
    <row r="1" spans="1:13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7.5" customHeight="1">
      <c r="A2" s="12" t="s">
        <v>1</v>
      </c>
      <c r="B2" s="12" t="s">
        <v>146</v>
      </c>
      <c r="C2" s="12" t="s">
        <v>3</v>
      </c>
      <c r="D2" s="12" t="s">
        <v>4</v>
      </c>
      <c r="E2" s="12" t="s">
        <v>6</v>
      </c>
      <c r="F2" s="12" t="s">
        <v>7</v>
      </c>
      <c r="G2" s="12" t="s">
        <v>8</v>
      </c>
      <c r="H2" s="13" t="s">
        <v>334</v>
      </c>
      <c r="I2" s="13" t="s">
        <v>10</v>
      </c>
      <c r="J2" s="13" t="s">
        <v>335</v>
      </c>
      <c r="K2" s="13" t="s">
        <v>13</v>
      </c>
      <c r="L2" s="13" t="s">
        <v>14</v>
      </c>
      <c r="M2" s="13" t="s">
        <v>323</v>
      </c>
    </row>
    <row r="3" spans="1:13" s="10" customFormat="1" ht="37.5" customHeight="1">
      <c r="A3" s="15" t="s">
        <v>147</v>
      </c>
      <c r="B3" s="15" t="s">
        <v>381</v>
      </c>
      <c r="C3" s="16" t="s">
        <v>382</v>
      </c>
      <c r="D3" s="15" t="s">
        <v>383</v>
      </c>
      <c r="E3" s="15" t="s">
        <v>54</v>
      </c>
      <c r="F3" s="15" t="s">
        <v>241</v>
      </c>
      <c r="G3" s="15" t="s">
        <v>384</v>
      </c>
      <c r="H3" s="17">
        <v>21</v>
      </c>
      <c r="I3" s="17">
        <v>2</v>
      </c>
      <c r="J3" s="17">
        <v>75.67</v>
      </c>
      <c r="K3" s="18">
        <f>G3*0.25+J3*0.5</f>
        <v>69.58500000000001</v>
      </c>
      <c r="L3" s="17"/>
      <c r="M3" s="17"/>
    </row>
    <row r="4" spans="1:13" s="10" customFormat="1" ht="37.5" customHeight="1">
      <c r="A4" s="15" t="s">
        <v>155</v>
      </c>
      <c r="B4" s="15" t="s">
        <v>385</v>
      </c>
      <c r="C4" s="16" t="s">
        <v>382</v>
      </c>
      <c r="D4" s="15" t="s">
        <v>386</v>
      </c>
      <c r="E4" s="15" t="s">
        <v>53</v>
      </c>
      <c r="F4" s="15" t="s">
        <v>134</v>
      </c>
      <c r="G4" s="15" t="s">
        <v>164</v>
      </c>
      <c r="H4" s="17">
        <v>21</v>
      </c>
      <c r="I4" s="17">
        <v>3</v>
      </c>
      <c r="J4" s="17">
        <v>78.67</v>
      </c>
      <c r="K4" s="18">
        <f>G4*0.25+J4*0.5</f>
        <v>69.46000000000001</v>
      </c>
      <c r="L4" s="17"/>
      <c r="M4" s="17"/>
    </row>
    <row r="5" spans="1:13" s="10" customFormat="1" ht="37.5" customHeight="1">
      <c r="A5" s="15" t="s">
        <v>160</v>
      </c>
      <c r="B5" s="15" t="s">
        <v>387</v>
      </c>
      <c r="C5" s="16" t="s">
        <v>382</v>
      </c>
      <c r="D5" s="15" t="s">
        <v>388</v>
      </c>
      <c r="E5" s="15" t="s">
        <v>354</v>
      </c>
      <c r="F5" s="15" t="s">
        <v>213</v>
      </c>
      <c r="G5" s="15" t="s">
        <v>389</v>
      </c>
      <c r="H5" s="17">
        <v>21</v>
      </c>
      <c r="I5" s="17">
        <v>4</v>
      </c>
      <c r="J5" s="17">
        <v>80.33</v>
      </c>
      <c r="K5" s="18">
        <f>G5*0.25+J5*0.5</f>
        <v>65.03999999999999</v>
      </c>
      <c r="L5" s="17"/>
      <c r="M5" s="17"/>
    </row>
  </sheetData>
  <sheetProtection/>
  <autoFilter ref="A2:M5"/>
  <mergeCells count="1">
    <mergeCell ref="A1:M1"/>
  </mergeCells>
  <printOptions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2019-07-18T01:56:42Z</dcterms:created>
  <dcterms:modified xsi:type="dcterms:W3CDTF">2002-01-01T01:35:02Z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2052-11.1.0.8767</vt:lpwstr>
  </property>
</Properties>
</file>