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tabRatio="825" activeTab="8"/>
  </bookViews>
  <sheets>
    <sheet name="高中数学" sheetId="1" r:id="rId1"/>
    <sheet name="高中政史地" sheetId="2" r:id="rId2"/>
    <sheet name="高中日语" sheetId="3" r:id="rId3"/>
    <sheet name="高中美术" sheetId="4" r:id="rId4"/>
    <sheet name="计算机" sheetId="5" r:id="rId5"/>
    <sheet name="艺术设计" sheetId="6" r:id="rId6"/>
    <sheet name="特殊教育" sheetId="7" r:id="rId7"/>
    <sheet name="特教舞蹈" sheetId="8" r:id="rId8"/>
    <sheet name="学前教育" sheetId="9" r:id="rId9"/>
  </sheets>
  <definedNames>
    <definedName name="_xlnm.Print_Titles" localSheetId="3">'高中美术'!$2:$2</definedName>
    <definedName name="_xlnm.Print_Titles" localSheetId="8">'学前教育'!$1:$2</definedName>
  </definedNames>
  <calcPr fullCalcOnLoad="1"/>
</workbook>
</file>

<file path=xl/sharedStrings.xml><?xml version="1.0" encoding="utf-8"?>
<sst xmlns="http://schemas.openxmlformats.org/spreadsheetml/2006/main" count="814" uniqueCount="442">
  <si>
    <t>廖金华</t>
  </si>
  <si>
    <t>26021</t>
  </si>
  <si>
    <t>黄立维</t>
  </si>
  <si>
    <t>26022</t>
  </si>
  <si>
    <t>朱小珍</t>
  </si>
  <si>
    <t>26023</t>
  </si>
  <si>
    <t>叶荣臻</t>
  </si>
  <si>
    <t>26024</t>
  </si>
  <si>
    <t>唐怡</t>
  </si>
  <si>
    <t>26025</t>
  </si>
  <si>
    <t>欧阳梦茹</t>
  </si>
  <si>
    <t>高中日语</t>
  </si>
  <si>
    <t>26026</t>
  </si>
  <si>
    <t>赖贵连</t>
  </si>
  <si>
    <t>高中日语</t>
  </si>
  <si>
    <t>26027</t>
  </si>
  <si>
    <t>钟继红</t>
  </si>
  <si>
    <t>26028</t>
  </si>
  <si>
    <t>刘晶</t>
  </si>
  <si>
    <t>高中日语</t>
  </si>
  <si>
    <t>26030</t>
  </si>
  <si>
    <t>面试成绩</t>
  </si>
  <si>
    <t>合计成绩（笔试40%+面试60%）</t>
  </si>
  <si>
    <t>3</t>
  </si>
  <si>
    <t>5</t>
  </si>
  <si>
    <t>高中计算机</t>
  </si>
  <si>
    <t>中专计算机</t>
  </si>
  <si>
    <t>小学计算机</t>
  </si>
  <si>
    <t>幼儿园计算机</t>
  </si>
  <si>
    <t>抽签号</t>
  </si>
  <si>
    <t>7</t>
  </si>
  <si>
    <t>9</t>
  </si>
  <si>
    <t>8</t>
  </si>
  <si>
    <t>10</t>
  </si>
  <si>
    <t>12</t>
  </si>
  <si>
    <t>14</t>
  </si>
  <si>
    <t>15</t>
  </si>
  <si>
    <t>17</t>
  </si>
  <si>
    <t>技能测试成绩</t>
  </si>
  <si>
    <t>6</t>
  </si>
  <si>
    <t>8</t>
  </si>
  <si>
    <t>17</t>
  </si>
  <si>
    <t>19</t>
  </si>
  <si>
    <t>20</t>
  </si>
  <si>
    <t>21</t>
  </si>
  <si>
    <t>22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</si>
  <si>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</si>
  <si>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</si>
  <si>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</si>
  <si>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</si>
  <si>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</si>
  <si>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</si>
  <si>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</si>
  <si>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</si>
  <si>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</si>
  <si>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</si>
  <si>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42002</t>
  </si>
  <si>
    <t>36</t>
  </si>
  <si>
    <t>37</t>
  </si>
  <si>
    <t>38</t>
  </si>
  <si>
    <t>39</t>
  </si>
  <si>
    <t>40</t>
  </si>
  <si>
    <t>41</t>
  </si>
  <si>
    <t>42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</si>
  <si>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</si>
  <si>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</si>
  <si>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</si>
  <si>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</si>
  <si>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</si>
  <si>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</si>
  <si>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</si>
  <si>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</si>
  <si>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</si>
  <si>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</si>
  <si>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</si>
  <si>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</si>
  <si>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</si>
  <si>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</si>
  <si>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</si>
  <si>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</si>
  <si>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素描静物</t>
  </si>
  <si>
    <t>水粉</t>
  </si>
  <si>
    <t>合计成绩</t>
  </si>
  <si>
    <t>1</t>
  </si>
  <si>
    <t>素描编号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</si>
  <si>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</si>
  <si>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</si>
  <si>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</si>
  <si>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</si>
  <si>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</si>
  <si>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</si>
  <si>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</si>
  <si>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</si>
  <si>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</si>
  <si>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</si>
  <si>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</si>
  <si>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</si>
  <si>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</si>
  <si>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</si>
  <si>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</si>
  <si>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</si>
  <si>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</si>
  <si>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</si>
  <si>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</si>
  <si>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</si>
  <si>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</si>
  <si>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</si>
  <si>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</si>
  <si>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</si>
  <si>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</si>
  <si>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</si>
  <si>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</si>
  <si>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</si>
  <si>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</si>
  <si>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</si>
  <si>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</si>
  <si>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</si>
  <si>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</si>
  <si>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</si>
  <si>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43</t>
  </si>
  <si>
    <t>45</t>
  </si>
  <si>
    <t>28</t>
  </si>
  <si>
    <t>缺考</t>
  </si>
  <si>
    <t>水分编号</t>
  </si>
  <si>
    <t>抽签号</t>
  </si>
  <si>
    <t>钟安裕</t>
  </si>
  <si>
    <t>29011</t>
  </si>
  <si>
    <t>赖智勇</t>
  </si>
  <si>
    <t>29012</t>
  </si>
  <si>
    <t>唐燕芳</t>
  </si>
  <si>
    <t>29013</t>
  </si>
  <si>
    <t>刘桃香</t>
  </si>
  <si>
    <t>29014</t>
  </si>
  <si>
    <t>欧阳洪磊</t>
  </si>
  <si>
    <t>29015</t>
  </si>
  <si>
    <t>郭耀庭</t>
  </si>
  <si>
    <t>29016</t>
  </si>
  <si>
    <t>李凡</t>
  </si>
  <si>
    <t>29017</t>
  </si>
  <si>
    <t>唐斐</t>
  </si>
  <si>
    <t>29020</t>
  </si>
  <si>
    <t>陈虹</t>
  </si>
  <si>
    <t>29021</t>
  </si>
  <si>
    <t>陈泽南</t>
  </si>
  <si>
    <t>29022</t>
  </si>
  <si>
    <t>张婷</t>
  </si>
  <si>
    <t>29025</t>
  </si>
  <si>
    <t>罗伟</t>
  </si>
  <si>
    <t>29026</t>
  </si>
  <si>
    <t>黄平</t>
  </si>
  <si>
    <t>30005</t>
  </si>
  <si>
    <t>陈涛</t>
  </si>
  <si>
    <t>30011</t>
  </si>
  <si>
    <t>高屹</t>
  </si>
  <si>
    <t>30019</t>
  </si>
  <si>
    <t>孙众</t>
  </si>
  <si>
    <t>31011</t>
  </si>
  <si>
    <t>张福</t>
  </si>
  <si>
    <t>35013</t>
  </si>
  <si>
    <t>朱凌瑛</t>
  </si>
  <si>
    <t>35017</t>
  </si>
  <si>
    <t>缺考</t>
  </si>
  <si>
    <t>1</t>
  </si>
  <si>
    <t>2</t>
  </si>
  <si>
    <t>4</t>
  </si>
  <si>
    <t>6</t>
  </si>
  <si>
    <t>11</t>
  </si>
  <si>
    <t>13</t>
  </si>
  <si>
    <t>16</t>
  </si>
  <si>
    <t>18</t>
  </si>
  <si>
    <t>高中数学兼</t>
  </si>
  <si>
    <t>钟瑜</t>
  </si>
  <si>
    <t>39003</t>
  </si>
  <si>
    <t>钟洪梅</t>
  </si>
  <si>
    <t>39016</t>
  </si>
  <si>
    <t>罗晓雯</t>
  </si>
  <si>
    <t>39023</t>
  </si>
  <si>
    <t>高瑜</t>
  </si>
  <si>
    <t>39025</t>
  </si>
  <si>
    <t>陈金平</t>
  </si>
  <si>
    <t>特教舞蹈</t>
  </si>
  <si>
    <t>钟琼瑶</t>
  </si>
  <si>
    <t>特教舞蹈</t>
  </si>
  <si>
    <t>40002</t>
  </si>
  <si>
    <t>杜丽华</t>
  </si>
  <si>
    <t>特教舞蹈</t>
  </si>
  <si>
    <t>40003</t>
  </si>
  <si>
    <t>杨聪帆</t>
  </si>
  <si>
    <t>40004</t>
  </si>
  <si>
    <t>杜红梅</t>
  </si>
  <si>
    <t>40005</t>
  </si>
  <si>
    <t>40006</t>
  </si>
  <si>
    <t>唐舒玉</t>
  </si>
  <si>
    <t>40007</t>
  </si>
  <si>
    <t>赖培芳</t>
  </si>
  <si>
    <t>江彩霞</t>
  </si>
  <si>
    <t>陈井娣</t>
  </si>
  <si>
    <t>何菁菁</t>
  </si>
  <si>
    <t>42005</t>
  </si>
  <si>
    <t>郭星慧</t>
  </si>
  <si>
    <t>42006</t>
  </si>
  <si>
    <t>李薇</t>
  </si>
  <si>
    <t>42007</t>
  </si>
  <si>
    <t>谢丽珍</t>
  </si>
  <si>
    <t>42008</t>
  </si>
  <si>
    <t>杜雯倩</t>
  </si>
  <si>
    <t>42009</t>
  </si>
  <si>
    <t>唐楚雁</t>
  </si>
  <si>
    <t>42010</t>
  </si>
  <si>
    <t>唐琦</t>
  </si>
  <si>
    <t>42011</t>
  </si>
  <si>
    <t>钟嵘</t>
  </si>
  <si>
    <t>42012</t>
  </si>
  <si>
    <t>欧阳五龙</t>
  </si>
  <si>
    <t>42013</t>
  </si>
  <si>
    <t>刘雅文</t>
  </si>
  <si>
    <t>42014</t>
  </si>
  <si>
    <t>欧阳清</t>
  </si>
  <si>
    <t>42015</t>
  </si>
  <si>
    <t>钟雯</t>
  </si>
  <si>
    <t>42016</t>
  </si>
  <si>
    <t>叶晨静</t>
  </si>
  <si>
    <t>42017</t>
  </si>
  <si>
    <t>卢芳</t>
  </si>
  <si>
    <t>42018</t>
  </si>
  <si>
    <t>徐来香</t>
  </si>
  <si>
    <t>42019</t>
  </si>
  <si>
    <t>欧阳露馨</t>
  </si>
  <si>
    <t>42020</t>
  </si>
  <si>
    <t>孙宏</t>
  </si>
  <si>
    <t>42021</t>
  </si>
  <si>
    <t>刘彦妮</t>
  </si>
  <si>
    <t>43001</t>
  </si>
  <si>
    <t>刘扬</t>
  </si>
  <si>
    <t>43002</t>
  </si>
  <si>
    <t>潘莉莉</t>
  </si>
  <si>
    <t>43003</t>
  </si>
  <si>
    <t>杜玉连</t>
  </si>
  <si>
    <t>43004</t>
  </si>
  <si>
    <t>陈玉娣</t>
  </si>
  <si>
    <t>43005</t>
  </si>
  <si>
    <t>魏家玲</t>
  </si>
  <si>
    <t>43006</t>
  </si>
  <si>
    <t>唐鹏</t>
  </si>
  <si>
    <t>43007</t>
  </si>
  <si>
    <t>唐晓梅</t>
  </si>
  <si>
    <t>43008</t>
  </si>
  <si>
    <t>陈龙</t>
  </si>
  <si>
    <t>43009</t>
  </si>
  <si>
    <t>谢炜如</t>
  </si>
  <si>
    <t>43010</t>
  </si>
  <si>
    <t>凌远城</t>
  </si>
  <si>
    <t>43011</t>
  </si>
  <si>
    <t>唐惠敏</t>
  </si>
  <si>
    <t>43012</t>
  </si>
  <si>
    <t>赖东梁</t>
  </si>
  <si>
    <t>43013</t>
  </si>
  <si>
    <t>欧阳雯</t>
  </si>
  <si>
    <t>43014</t>
  </si>
  <si>
    <t>钟晓斌</t>
  </si>
  <si>
    <t>43015</t>
  </si>
  <si>
    <t>杜永娣</t>
  </si>
  <si>
    <t>43016</t>
  </si>
  <si>
    <t>陈敏</t>
  </si>
  <si>
    <t>43017</t>
  </si>
  <si>
    <t>钟思语</t>
  </si>
  <si>
    <t>43018</t>
  </si>
  <si>
    <t>曾桂林</t>
  </si>
  <si>
    <t>43019</t>
  </si>
  <si>
    <t>钟小涵</t>
  </si>
  <si>
    <t>43020</t>
  </si>
  <si>
    <t>杜春海</t>
  </si>
  <si>
    <t>43021</t>
  </si>
  <si>
    <t>李皎</t>
  </si>
  <si>
    <t>44001</t>
  </si>
  <si>
    <t>谢柳燕</t>
  </si>
  <si>
    <t>44002</t>
  </si>
  <si>
    <t>叶伟坤</t>
  </si>
  <si>
    <t>44003</t>
  </si>
  <si>
    <t>唐晟菠</t>
  </si>
  <si>
    <t>44004</t>
  </si>
  <si>
    <t>刘伟丽</t>
  </si>
  <si>
    <t>44005</t>
  </si>
  <si>
    <t>唐文婷</t>
  </si>
  <si>
    <t>44006</t>
  </si>
  <si>
    <t>杜晓英</t>
  </si>
  <si>
    <t>44007</t>
  </si>
  <si>
    <t>钟珠</t>
  </si>
  <si>
    <t>44008</t>
  </si>
  <si>
    <t>唐泽雯</t>
  </si>
  <si>
    <t>44009</t>
  </si>
  <si>
    <t>谢艳芳</t>
  </si>
  <si>
    <t>44010</t>
  </si>
  <si>
    <t>袁玉梅</t>
  </si>
  <si>
    <t>44011</t>
  </si>
  <si>
    <t>赖彩明</t>
  </si>
  <si>
    <t>44012</t>
  </si>
  <si>
    <t>欧阳婷</t>
  </si>
  <si>
    <t>44013</t>
  </si>
  <si>
    <t>44014</t>
  </si>
  <si>
    <t>朱洛鑫</t>
  </si>
  <si>
    <t>44015</t>
  </si>
  <si>
    <t>梅晓兰</t>
  </si>
  <si>
    <t>44016</t>
  </si>
  <si>
    <t>陈晓明</t>
  </si>
  <si>
    <t>44017</t>
  </si>
  <si>
    <t>唐忠海</t>
  </si>
  <si>
    <t>44018</t>
  </si>
  <si>
    <t>杜文</t>
  </si>
  <si>
    <t>44020</t>
  </si>
  <si>
    <t>女</t>
  </si>
  <si>
    <t xml:space="preserve">报考学科 </t>
  </si>
  <si>
    <t>男</t>
  </si>
  <si>
    <t>杜晶</t>
  </si>
  <si>
    <t>笔试成绩</t>
  </si>
  <si>
    <t>准考证号</t>
  </si>
  <si>
    <t>刘思茹</t>
  </si>
  <si>
    <t>22026</t>
  </si>
  <si>
    <t>钟阳惠</t>
  </si>
  <si>
    <t>22027</t>
  </si>
  <si>
    <t>胡素萍</t>
  </si>
  <si>
    <t>22028</t>
  </si>
  <si>
    <t>黄晓连</t>
  </si>
  <si>
    <t>22029</t>
  </si>
  <si>
    <t>吉慧聪</t>
  </si>
  <si>
    <t>特殊教育</t>
  </si>
  <si>
    <t>28012</t>
  </si>
  <si>
    <t>陈静</t>
  </si>
  <si>
    <t>28013</t>
  </si>
  <si>
    <t>欧阳曦</t>
  </si>
  <si>
    <t>28015</t>
  </si>
  <si>
    <t>刘小青</t>
  </si>
  <si>
    <t>28016</t>
  </si>
  <si>
    <t>李妤</t>
  </si>
  <si>
    <t>28017</t>
  </si>
  <si>
    <t>彭伟英</t>
  </si>
  <si>
    <t>28018</t>
  </si>
  <si>
    <t>肖莉婷</t>
  </si>
  <si>
    <t>28022</t>
  </si>
  <si>
    <t>凌瑶</t>
  </si>
  <si>
    <t>28025</t>
  </si>
  <si>
    <t>张琼芳</t>
  </si>
  <si>
    <t>28026</t>
  </si>
  <si>
    <t>林萍</t>
  </si>
  <si>
    <t>28027</t>
  </si>
  <si>
    <t>潘宁清</t>
  </si>
  <si>
    <t>28028</t>
  </si>
  <si>
    <t>赖芳</t>
  </si>
  <si>
    <t>28029</t>
  </si>
  <si>
    <t>性别</t>
  </si>
  <si>
    <t>报考学科</t>
  </si>
  <si>
    <t>黄小静</t>
  </si>
  <si>
    <t>29001</t>
  </si>
  <si>
    <t>谢卫</t>
  </si>
  <si>
    <t>29003</t>
  </si>
  <si>
    <t>尧积钧</t>
  </si>
  <si>
    <t>29004</t>
  </si>
  <si>
    <t>黄淑菲</t>
  </si>
  <si>
    <t>29005</t>
  </si>
  <si>
    <t>钟红梅</t>
  </si>
  <si>
    <t>29006</t>
  </si>
  <si>
    <t>叶丽华</t>
  </si>
  <si>
    <t>29007</t>
  </si>
  <si>
    <t>王辉民</t>
  </si>
  <si>
    <t>29008</t>
  </si>
  <si>
    <t>廖春菲</t>
  </si>
  <si>
    <t>29009</t>
  </si>
  <si>
    <t>程昕馨</t>
  </si>
  <si>
    <t>14019</t>
  </si>
  <si>
    <t>刘琪</t>
  </si>
  <si>
    <t>14020</t>
  </si>
  <si>
    <t>赖翠</t>
  </si>
  <si>
    <t>14021</t>
  </si>
  <si>
    <t>吴继明</t>
  </si>
  <si>
    <t>14022</t>
  </si>
  <si>
    <t>魏素华</t>
  </si>
  <si>
    <t>14023</t>
  </si>
  <si>
    <t>龚小婷</t>
  </si>
  <si>
    <t>14025</t>
  </si>
  <si>
    <t>叶春玲</t>
  </si>
  <si>
    <t>14026</t>
  </si>
  <si>
    <t>14028</t>
  </si>
  <si>
    <t>杨丽飞</t>
  </si>
  <si>
    <t>14029</t>
  </si>
  <si>
    <t>中专艺术设计</t>
  </si>
  <si>
    <t>曾秋云</t>
  </si>
  <si>
    <t>31028</t>
  </si>
  <si>
    <t>陈琳玲</t>
  </si>
  <si>
    <t>32010</t>
  </si>
  <si>
    <t>郑青</t>
  </si>
  <si>
    <t>32019</t>
  </si>
  <si>
    <t>廖玉林</t>
  </si>
  <si>
    <t>32022</t>
  </si>
  <si>
    <t>刘海婷</t>
  </si>
  <si>
    <t>32030</t>
  </si>
  <si>
    <t>刘晓玲</t>
  </si>
  <si>
    <t>33017</t>
  </si>
  <si>
    <t>叶榕</t>
  </si>
  <si>
    <t>33029</t>
  </si>
  <si>
    <t>凌莉莉</t>
  </si>
  <si>
    <t>34001</t>
  </si>
  <si>
    <t>欧阳慧</t>
  </si>
  <si>
    <t>34002</t>
  </si>
  <si>
    <t>谢雪婷</t>
  </si>
  <si>
    <t>34004</t>
  </si>
  <si>
    <t>古金花</t>
  </si>
  <si>
    <t>36021</t>
  </si>
  <si>
    <t>特教舞蹈</t>
  </si>
  <si>
    <t>40008</t>
  </si>
  <si>
    <t>赖嘉雯</t>
  </si>
  <si>
    <t>特教舞蹈</t>
  </si>
  <si>
    <t>40009</t>
  </si>
  <si>
    <t>刘艺菁</t>
  </si>
  <si>
    <t>特教舞蹈</t>
  </si>
  <si>
    <t>40010</t>
  </si>
  <si>
    <t>唐露桢</t>
  </si>
  <si>
    <t>42001</t>
  </si>
  <si>
    <t>唐艳霞</t>
  </si>
  <si>
    <t>赖文静</t>
  </si>
  <si>
    <t>42003</t>
  </si>
  <si>
    <t>准考证号</t>
  </si>
  <si>
    <t>姓名</t>
  </si>
  <si>
    <t>性别</t>
  </si>
  <si>
    <t>女</t>
  </si>
  <si>
    <t>男</t>
  </si>
  <si>
    <t>笔试成绩</t>
  </si>
  <si>
    <t>高中政治</t>
  </si>
  <si>
    <t>高中历史</t>
  </si>
  <si>
    <t>高中地理</t>
  </si>
  <si>
    <r>
      <t>安远县2019年自主招聘教师</t>
    </r>
    <r>
      <rPr>
        <b/>
        <u val="single"/>
        <sz val="16"/>
        <rFont val="宋体"/>
        <family val="0"/>
      </rPr>
      <t xml:space="preserve"> 学前教育 </t>
    </r>
    <r>
      <rPr>
        <b/>
        <sz val="16"/>
        <rFont val="宋体"/>
        <family val="0"/>
      </rPr>
      <t>学科考试成绩</t>
    </r>
  </si>
  <si>
    <r>
      <t>安远县2019年自主招聘教师</t>
    </r>
    <r>
      <rPr>
        <b/>
        <u val="single"/>
        <sz val="16"/>
        <rFont val="宋体"/>
        <family val="0"/>
      </rPr>
      <t xml:space="preserve"> 计算机 </t>
    </r>
    <r>
      <rPr>
        <b/>
        <sz val="16"/>
        <rFont val="宋体"/>
        <family val="0"/>
      </rPr>
      <t>学科考试成绩</t>
    </r>
  </si>
  <si>
    <r>
      <t>安远县2019年自主招聘教师</t>
    </r>
    <r>
      <rPr>
        <b/>
        <u val="single"/>
        <sz val="16"/>
        <rFont val="宋体"/>
        <family val="0"/>
      </rPr>
      <t xml:space="preserve"> 高中美术 </t>
    </r>
    <r>
      <rPr>
        <b/>
        <sz val="16"/>
        <rFont val="宋体"/>
        <family val="0"/>
      </rPr>
      <t>学科考试成绩</t>
    </r>
  </si>
  <si>
    <r>
      <t>安远县2019年自主招聘教师</t>
    </r>
    <r>
      <rPr>
        <b/>
        <u val="single"/>
        <sz val="16"/>
        <rFont val="宋体"/>
        <family val="0"/>
      </rPr>
      <t xml:space="preserve"> 特教舞蹈 </t>
    </r>
    <r>
      <rPr>
        <b/>
        <sz val="16"/>
        <rFont val="宋体"/>
        <family val="0"/>
      </rPr>
      <t>学科考试成绩</t>
    </r>
  </si>
  <si>
    <r>
      <t>安远县2019年自主招聘教师</t>
    </r>
    <r>
      <rPr>
        <b/>
        <u val="single"/>
        <sz val="16"/>
        <rFont val="宋体"/>
        <family val="0"/>
      </rPr>
      <t xml:space="preserve"> 特殊教育 </t>
    </r>
    <r>
      <rPr>
        <b/>
        <sz val="16"/>
        <rFont val="宋体"/>
        <family val="0"/>
      </rPr>
      <t>学科考试成绩</t>
    </r>
  </si>
  <si>
    <r>
      <t xml:space="preserve">安远县2019年自主招聘教师 </t>
    </r>
    <r>
      <rPr>
        <b/>
        <u val="single"/>
        <sz val="14"/>
        <rFont val="宋体"/>
        <family val="0"/>
      </rPr>
      <t xml:space="preserve">艺术设计 </t>
    </r>
    <r>
      <rPr>
        <b/>
        <sz val="14"/>
        <rFont val="宋体"/>
        <family val="0"/>
      </rPr>
      <t>学科考试成绩</t>
    </r>
  </si>
  <si>
    <r>
      <t xml:space="preserve">安远县2019年自主招聘教师 </t>
    </r>
    <r>
      <rPr>
        <b/>
        <u val="single"/>
        <sz val="16"/>
        <rFont val="宋体"/>
        <family val="0"/>
      </rPr>
      <t xml:space="preserve">高中政史地 </t>
    </r>
    <r>
      <rPr>
        <b/>
        <sz val="16"/>
        <rFont val="宋体"/>
        <family val="0"/>
      </rPr>
      <t>学科考试成绩</t>
    </r>
  </si>
  <si>
    <r>
      <t xml:space="preserve">安远县2019年自主招聘教师 </t>
    </r>
    <r>
      <rPr>
        <b/>
        <u val="single"/>
        <sz val="16"/>
        <rFont val="宋体"/>
        <family val="0"/>
      </rPr>
      <t xml:space="preserve">高中日语 </t>
    </r>
    <r>
      <rPr>
        <b/>
        <sz val="16"/>
        <rFont val="宋体"/>
        <family val="0"/>
      </rPr>
      <t>学科考试成绩</t>
    </r>
  </si>
  <si>
    <r>
      <t xml:space="preserve">安远县2019年自主招聘教师 </t>
    </r>
    <r>
      <rPr>
        <b/>
        <u val="single"/>
        <sz val="16"/>
        <rFont val="宋体"/>
        <family val="0"/>
      </rPr>
      <t xml:space="preserve">高中数学 </t>
    </r>
    <r>
      <rPr>
        <b/>
        <sz val="16"/>
        <rFont val="宋体"/>
        <family val="0"/>
      </rPr>
      <t>学科考试成绩</t>
    </r>
  </si>
  <si>
    <t>弃权</t>
  </si>
  <si>
    <t xml:space="preserve"> </t>
  </si>
  <si>
    <t>综合排名</t>
  </si>
  <si>
    <t>综合排名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</si>
</sst>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;_ࠀ"/>
    <numFmt numFmtId="180" formatCode="0;_퐀"/>
    <numFmt numFmtId="181" formatCode="0.0;_퐀"/>
    <numFmt numFmtId="182" formatCode="0.00;_퐀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00390625" defaultRowHeight="14.25"/>
  <cols>
    <col min="2" max="2" width="13.75390625" style="0" customWidth="1"/>
    <col min="3" max="3" width="0" style="0" hidden="1" customWidth="1"/>
    <col min="4" max="4" width="8.25390625" style="0" customWidth="1"/>
    <col min="5" max="5" width="5.25390625" style="0" customWidth="1"/>
    <col min="6" max="6" width="9.125" style="8" customWidth="1"/>
    <col min="7" max="7" width="9.50390625" style="8" customWidth="1"/>
    <col min="8" max="8" width="14.75390625" style="8" customWidth="1"/>
    <col min="9" max="9" width="9.375" style="8" customWidth="1"/>
  </cols>
  <sheetData>
    <row r="1" spans="1:9" ht="37.5" customHeight="1">
      <c r="A1" s="28" t="s">
        <v>437</v>
      </c>
      <c r="B1" s="28"/>
      <c r="C1" s="28"/>
      <c r="D1" s="28"/>
      <c r="E1" s="28"/>
      <c r="F1" s="28"/>
      <c r="G1" s="28"/>
      <c r="H1" s="28"/>
      <c r="I1" s="28"/>
    </row>
    <row r="2" spans="1:9" ht="39.75" customHeight="1">
      <c r="A2" s="1" t="s">
        <v>420</v>
      </c>
      <c r="B2" s="2" t="s">
        <v>311</v>
      </c>
      <c r="C2" s="2" t="s">
        <v>29</v>
      </c>
      <c r="D2" s="1" t="s">
        <v>421</v>
      </c>
      <c r="E2" s="1" t="s">
        <v>422</v>
      </c>
      <c r="F2" s="1" t="s">
        <v>425</v>
      </c>
      <c r="G2" s="2" t="s">
        <v>21</v>
      </c>
      <c r="H2" s="2" t="s">
        <v>22</v>
      </c>
      <c r="I2" s="2" t="s">
        <v>440</v>
      </c>
    </row>
    <row r="3" spans="1:9" ht="22.5" customHeight="1">
      <c r="A3" s="4" t="s">
        <v>7</v>
      </c>
      <c r="B3" s="12" t="s">
        <v>170</v>
      </c>
      <c r="C3" s="12" t="s">
        <v>162</v>
      </c>
      <c r="D3" s="3" t="s">
        <v>6</v>
      </c>
      <c r="E3" s="3" t="s">
        <v>423</v>
      </c>
      <c r="F3" s="7">
        <v>81</v>
      </c>
      <c r="G3" s="7">
        <v>89</v>
      </c>
      <c r="H3" s="24">
        <f>F3*0.4+G3*0.6</f>
        <v>85.8</v>
      </c>
      <c r="I3" s="7">
        <v>1</v>
      </c>
    </row>
    <row r="4" spans="1:9" ht="22.5" customHeight="1">
      <c r="A4" s="4" t="s">
        <v>3</v>
      </c>
      <c r="B4" s="12" t="s">
        <v>170</v>
      </c>
      <c r="C4" s="12" t="s">
        <v>164</v>
      </c>
      <c r="D4" s="3" t="s">
        <v>2</v>
      </c>
      <c r="E4" s="3" t="s">
        <v>423</v>
      </c>
      <c r="F4" s="7">
        <v>70</v>
      </c>
      <c r="G4" s="7">
        <v>91.33</v>
      </c>
      <c r="H4" s="24">
        <f>F4*0.4+G4*0.6</f>
        <v>82.798</v>
      </c>
      <c r="I4" s="7">
        <v>2</v>
      </c>
    </row>
    <row r="5" spans="1:9" ht="22.5" customHeight="1">
      <c r="A5" s="4" t="s">
        <v>5</v>
      </c>
      <c r="B5" s="12" t="s">
        <v>170</v>
      </c>
      <c r="C5" s="12" t="s">
        <v>23</v>
      </c>
      <c r="D5" s="3" t="s">
        <v>4</v>
      </c>
      <c r="E5" s="3" t="s">
        <v>423</v>
      </c>
      <c r="F5" s="7">
        <v>64</v>
      </c>
      <c r="G5" s="7">
        <v>71.67</v>
      </c>
      <c r="H5" s="24">
        <f>F5*0.4+G5*0.6</f>
        <v>68.602</v>
      </c>
      <c r="I5" s="7">
        <v>3</v>
      </c>
    </row>
    <row r="6" spans="1:9" ht="22.5" customHeight="1">
      <c r="A6" s="4" t="s">
        <v>9</v>
      </c>
      <c r="B6" s="12" t="s">
        <v>170</v>
      </c>
      <c r="C6" s="12" t="s">
        <v>24</v>
      </c>
      <c r="D6" s="3" t="s">
        <v>8</v>
      </c>
      <c r="E6" s="3" t="s">
        <v>423</v>
      </c>
      <c r="F6" s="7">
        <v>49</v>
      </c>
      <c r="G6" s="7">
        <v>81.33</v>
      </c>
      <c r="H6" s="24">
        <f>F6*0.4+G6*0.6</f>
        <v>68.398</v>
      </c>
      <c r="I6" s="7">
        <v>4</v>
      </c>
    </row>
    <row r="7" spans="1:9" ht="22.5" customHeight="1">
      <c r="A7" s="4" t="s">
        <v>1</v>
      </c>
      <c r="B7" s="12" t="s">
        <v>170</v>
      </c>
      <c r="C7" s="12" t="s">
        <v>163</v>
      </c>
      <c r="D7" s="3" t="s">
        <v>0</v>
      </c>
      <c r="E7" s="3" t="s">
        <v>423</v>
      </c>
      <c r="F7" s="7">
        <v>47</v>
      </c>
      <c r="G7" s="7">
        <v>79.33</v>
      </c>
      <c r="H7" s="24">
        <f>F7*0.4+G7*0.6</f>
        <v>66.398</v>
      </c>
      <c r="I7" s="7">
        <v>5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9.125" style="0" customWidth="1"/>
    <col min="2" max="2" width="9.125" style="0" hidden="1" customWidth="1"/>
    <col min="3" max="3" width="10.00390625" style="0" customWidth="1"/>
    <col min="4" max="4" width="8.625" style="0" customWidth="1"/>
    <col min="5" max="5" width="6.375" style="0" customWidth="1"/>
    <col min="6" max="6" width="9.125" style="8" customWidth="1"/>
    <col min="7" max="7" width="9.50390625" style="8" customWidth="1"/>
    <col min="8" max="8" width="14.875" style="8" customWidth="1"/>
    <col min="9" max="9" width="10.00390625" style="8" customWidth="1"/>
  </cols>
  <sheetData>
    <row r="1" spans="1:9" ht="35.25" customHeight="1">
      <c r="A1" s="28" t="s">
        <v>435</v>
      </c>
      <c r="B1" s="28"/>
      <c r="C1" s="28"/>
      <c r="D1" s="28"/>
      <c r="E1" s="28"/>
      <c r="F1" s="28"/>
      <c r="G1" s="28"/>
      <c r="H1" s="28"/>
      <c r="I1" s="28"/>
    </row>
    <row r="2" spans="1:9" ht="40.5" customHeight="1">
      <c r="A2" s="1" t="s">
        <v>420</v>
      </c>
      <c r="B2" s="2" t="s">
        <v>124</v>
      </c>
      <c r="C2" s="2" t="s">
        <v>311</v>
      </c>
      <c r="D2" s="1" t="s">
        <v>421</v>
      </c>
      <c r="E2" s="1" t="s">
        <v>422</v>
      </c>
      <c r="F2" s="1" t="s">
        <v>425</v>
      </c>
      <c r="G2" s="2" t="s">
        <v>21</v>
      </c>
      <c r="H2" s="2" t="s">
        <v>22</v>
      </c>
      <c r="I2" s="2" t="s">
        <v>440</v>
      </c>
    </row>
    <row r="3" spans="1:9" ht="22.5" customHeight="1">
      <c r="A3" s="4" t="s">
        <v>376</v>
      </c>
      <c r="B3" s="4" t="s">
        <v>23</v>
      </c>
      <c r="C3" s="12" t="s">
        <v>426</v>
      </c>
      <c r="D3" s="3" t="s">
        <v>375</v>
      </c>
      <c r="E3" s="3" t="s">
        <v>423</v>
      </c>
      <c r="F3" s="7">
        <v>65</v>
      </c>
      <c r="G3" s="7">
        <v>85.67</v>
      </c>
      <c r="H3" s="22">
        <f>F3*0.4+G3*0.6</f>
        <v>77.402</v>
      </c>
      <c r="I3" s="7">
        <v>1</v>
      </c>
    </row>
    <row r="4" spans="1:9" ht="22.5" customHeight="1">
      <c r="A4" s="4" t="s">
        <v>372</v>
      </c>
      <c r="B4" s="4" t="s">
        <v>24</v>
      </c>
      <c r="C4" s="12" t="s">
        <v>426</v>
      </c>
      <c r="D4" s="3" t="s">
        <v>371</v>
      </c>
      <c r="E4" s="3" t="s">
        <v>423</v>
      </c>
      <c r="F4" s="7">
        <v>68</v>
      </c>
      <c r="G4" s="7">
        <v>81</v>
      </c>
      <c r="H4" s="22">
        <f>F4*0.4+G4*0.6</f>
        <v>75.80000000000001</v>
      </c>
      <c r="I4" s="7">
        <v>2</v>
      </c>
    </row>
    <row r="5" spans="1:9" ht="22.5" customHeight="1">
      <c r="A5" s="4" t="s">
        <v>368</v>
      </c>
      <c r="B5" s="4" t="s">
        <v>164</v>
      </c>
      <c r="C5" s="12" t="s">
        <v>426</v>
      </c>
      <c r="D5" s="3" t="s">
        <v>367</v>
      </c>
      <c r="E5" s="3" t="s">
        <v>423</v>
      </c>
      <c r="F5" s="7">
        <v>66</v>
      </c>
      <c r="G5" s="7">
        <v>79.33</v>
      </c>
      <c r="H5" s="22">
        <f>F5*0.4+G5*0.6</f>
        <v>73.998</v>
      </c>
      <c r="I5" s="7">
        <v>3</v>
      </c>
    </row>
    <row r="6" spans="1:9" ht="22.5" customHeight="1">
      <c r="A6" s="4" t="s">
        <v>374</v>
      </c>
      <c r="B6" s="4" t="s">
        <v>163</v>
      </c>
      <c r="C6" s="12" t="s">
        <v>426</v>
      </c>
      <c r="D6" s="3" t="s">
        <v>373</v>
      </c>
      <c r="E6" s="3" t="s">
        <v>423</v>
      </c>
      <c r="F6" s="7">
        <v>57</v>
      </c>
      <c r="G6" s="7">
        <v>78.67</v>
      </c>
      <c r="H6" s="22">
        <f>F6*0.4+G6*0.6</f>
        <v>70.002</v>
      </c>
      <c r="I6" s="7">
        <v>4</v>
      </c>
    </row>
    <row r="7" spans="1:9" ht="22.5" customHeight="1">
      <c r="A7" s="4" t="s">
        <v>370</v>
      </c>
      <c r="B7" s="4" t="s">
        <v>162</v>
      </c>
      <c r="C7" s="12" t="s">
        <v>426</v>
      </c>
      <c r="D7" s="3" t="s">
        <v>369</v>
      </c>
      <c r="E7" s="3" t="s">
        <v>423</v>
      </c>
      <c r="F7" s="7">
        <v>56</v>
      </c>
      <c r="G7" s="7">
        <v>75.67</v>
      </c>
      <c r="H7" s="22">
        <f>F7*0.4+G7*0.6</f>
        <v>67.802</v>
      </c>
      <c r="I7" s="7">
        <v>5</v>
      </c>
    </row>
    <row r="8" spans="1:9" ht="22.5" customHeight="1">
      <c r="A8" s="4"/>
      <c r="B8" s="4"/>
      <c r="C8" s="12"/>
      <c r="D8" s="3"/>
      <c r="E8" s="3"/>
      <c r="F8" s="7"/>
      <c r="G8" s="7"/>
      <c r="H8" s="22"/>
      <c r="I8" s="7"/>
    </row>
    <row r="9" spans="1:9" ht="22.5" customHeight="1">
      <c r="A9" s="4" t="s">
        <v>381</v>
      </c>
      <c r="B9" s="4" t="s">
        <v>163</v>
      </c>
      <c r="C9" s="12" t="s">
        <v>427</v>
      </c>
      <c r="D9" s="3" t="s">
        <v>313</v>
      </c>
      <c r="E9" s="3" t="s">
        <v>423</v>
      </c>
      <c r="F9" s="7">
        <v>83</v>
      </c>
      <c r="G9" s="7">
        <v>85</v>
      </c>
      <c r="H9" s="22">
        <f>F9*0.4+G9*0.6</f>
        <v>84.2</v>
      </c>
      <c r="I9" s="7">
        <v>1</v>
      </c>
    </row>
    <row r="10" spans="1:9" ht="22.5" customHeight="1">
      <c r="A10" s="4" t="s">
        <v>383</v>
      </c>
      <c r="B10" s="4" t="s">
        <v>162</v>
      </c>
      <c r="C10" s="12" t="s">
        <v>427</v>
      </c>
      <c r="D10" s="3" t="s">
        <v>382</v>
      </c>
      <c r="E10" s="3" t="s">
        <v>424</v>
      </c>
      <c r="F10" s="7">
        <v>78</v>
      </c>
      <c r="G10" s="7">
        <v>81.33</v>
      </c>
      <c r="H10" s="22">
        <f>F10*0.4+G10*0.6</f>
        <v>79.99799999999999</v>
      </c>
      <c r="I10" s="7">
        <v>2</v>
      </c>
    </row>
    <row r="11" spans="1:9" ht="22.5" customHeight="1">
      <c r="A11" s="4" t="s">
        <v>378</v>
      </c>
      <c r="B11" s="4" t="s">
        <v>164</v>
      </c>
      <c r="C11" s="12" t="s">
        <v>427</v>
      </c>
      <c r="D11" s="3" t="s">
        <v>377</v>
      </c>
      <c r="E11" s="3" t="s">
        <v>423</v>
      </c>
      <c r="F11" s="7">
        <v>79</v>
      </c>
      <c r="G11" s="7">
        <v>80</v>
      </c>
      <c r="H11" s="22">
        <f>F11*0.4+G11*0.6</f>
        <v>79.6</v>
      </c>
      <c r="I11" s="7">
        <v>3</v>
      </c>
    </row>
    <row r="12" spans="1:9" ht="22.5" customHeight="1">
      <c r="A12" s="4" t="s">
        <v>380</v>
      </c>
      <c r="B12" s="4" t="s">
        <v>23</v>
      </c>
      <c r="C12" s="12" t="s">
        <v>427</v>
      </c>
      <c r="D12" s="3" t="s">
        <v>379</v>
      </c>
      <c r="E12" s="3" t="s">
        <v>423</v>
      </c>
      <c r="F12" s="7">
        <v>79</v>
      </c>
      <c r="G12" s="7">
        <v>65.33</v>
      </c>
      <c r="H12" s="22">
        <f>F12*0.4+G12*0.6</f>
        <v>70.798</v>
      </c>
      <c r="I12" s="7">
        <v>4</v>
      </c>
    </row>
    <row r="13" spans="1:9" ht="22.5" customHeight="1">
      <c r="A13" s="4"/>
      <c r="B13" s="4"/>
      <c r="C13" s="12"/>
      <c r="D13" s="3"/>
      <c r="E13" s="3"/>
      <c r="F13" s="7"/>
      <c r="G13" s="7"/>
      <c r="H13" s="22"/>
      <c r="I13" s="7"/>
    </row>
    <row r="14" spans="1:9" ht="22.5" customHeight="1">
      <c r="A14" s="4" t="s">
        <v>319</v>
      </c>
      <c r="B14" s="4" t="s">
        <v>23</v>
      </c>
      <c r="C14" s="12" t="s">
        <v>428</v>
      </c>
      <c r="D14" s="3" t="s">
        <v>318</v>
      </c>
      <c r="E14" s="3" t="s">
        <v>423</v>
      </c>
      <c r="F14" s="7">
        <v>75</v>
      </c>
      <c r="G14" s="7">
        <v>83.67</v>
      </c>
      <c r="H14" s="22">
        <f>F14*0.4+G14*0.6</f>
        <v>80.202</v>
      </c>
      <c r="I14" s="7">
        <v>1</v>
      </c>
    </row>
    <row r="15" spans="1:9" ht="22.5" customHeight="1">
      <c r="A15" s="4" t="s">
        <v>323</v>
      </c>
      <c r="B15" s="4" t="s">
        <v>162</v>
      </c>
      <c r="C15" s="12" t="s">
        <v>428</v>
      </c>
      <c r="D15" s="3" t="s">
        <v>322</v>
      </c>
      <c r="E15" s="3" t="s">
        <v>423</v>
      </c>
      <c r="F15" s="7">
        <v>65.5</v>
      </c>
      <c r="G15" s="7">
        <v>75</v>
      </c>
      <c r="H15" s="22">
        <f>F15*0.4+G15*0.6</f>
        <v>71.2</v>
      </c>
      <c r="I15" s="7">
        <v>2</v>
      </c>
    </row>
    <row r="16" spans="1:9" ht="22.5" customHeight="1">
      <c r="A16" s="4" t="s">
        <v>317</v>
      </c>
      <c r="B16" s="4" t="s">
        <v>164</v>
      </c>
      <c r="C16" s="12" t="s">
        <v>428</v>
      </c>
      <c r="D16" s="3" t="s">
        <v>316</v>
      </c>
      <c r="E16" s="3" t="s">
        <v>423</v>
      </c>
      <c r="F16" s="7">
        <v>57</v>
      </c>
      <c r="G16" s="7">
        <v>79.33</v>
      </c>
      <c r="H16" s="22">
        <f>F16*0.4+G16*0.6</f>
        <v>70.398</v>
      </c>
      <c r="I16" s="7">
        <v>3</v>
      </c>
    </row>
    <row r="17" spans="1:9" ht="22.5" customHeight="1">
      <c r="A17" s="4" t="s">
        <v>321</v>
      </c>
      <c r="B17" s="4" t="s">
        <v>163</v>
      </c>
      <c r="C17" s="12" t="s">
        <v>428</v>
      </c>
      <c r="D17" s="3" t="s">
        <v>320</v>
      </c>
      <c r="E17" s="3" t="s">
        <v>423</v>
      </c>
      <c r="F17" s="7">
        <v>59</v>
      </c>
      <c r="G17" s="7">
        <v>75</v>
      </c>
      <c r="H17" s="22">
        <f>F17*0.4+G17*0.6</f>
        <v>68.6</v>
      </c>
      <c r="I17" s="7">
        <v>4</v>
      </c>
    </row>
    <row r="18" ht="22.5" customHeight="1"/>
    <row r="19" ht="22.5" customHeight="1"/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3" sqref="G13"/>
    </sheetView>
  </sheetViews>
  <sheetFormatPr defaultColWidth="9.00390625" defaultRowHeight="14.25"/>
  <cols>
    <col min="2" max="2" width="10.375" style="0" customWidth="1"/>
    <col min="4" max="4" width="6.875" style="0" customWidth="1"/>
    <col min="6" max="6" width="9.625" style="0" customWidth="1"/>
    <col min="7" max="7" width="15.25390625" style="0" customWidth="1"/>
    <col min="8" max="8" width="9.25390625" style="0" customWidth="1"/>
  </cols>
  <sheetData>
    <row r="1" spans="1:8" ht="26.25" customHeight="1">
      <c r="A1" s="28" t="s">
        <v>436</v>
      </c>
      <c r="B1" s="28"/>
      <c r="C1" s="28"/>
      <c r="D1" s="28"/>
      <c r="E1" s="28"/>
      <c r="F1" s="28"/>
      <c r="G1" s="28"/>
      <c r="H1" s="28"/>
    </row>
    <row r="2" spans="1:8" ht="36.75" customHeight="1">
      <c r="A2" s="1" t="s">
        <v>420</v>
      </c>
      <c r="B2" s="2" t="s">
        <v>311</v>
      </c>
      <c r="C2" s="1" t="s">
        <v>421</v>
      </c>
      <c r="D2" s="1" t="s">
        <v>422</v>
      </c>
      <c r="E2" s="1" t="s">
        <v>425</v>
      </c>
      <c r="F2" s="2" t="s">
        <v>21</v>
      </c>
      <c r="G2" s="2" t="s">
        <v>22</v>
      </c>
      <c r="H2" s="2" t="s">
        <v>440</v>
      </c>
    </row>
    <row r="3" spans="1:8" ht="21.75" customHeight="1">
      <c r="A3" s="4" t="s">
        <v>12</v>
      </c>
      <c r="B3" s="12" t="s">
        <v>11</v>
      </c>
      <c r="C3" s="3" t="s">
        <v>10</v>
      </c>
      <c r="D3" s="3" t="s">
        <v>423</v>
      </c>
      <c r="E3" s="7">
        <v>84</v>
      </c>
      <c r="F3" s="18">
        <v>84.67</v>
      </c>
      <c r="G3" s="22">
        <f>E3*0.4+F3*0.6</f>
        <v>84.402</v>
      </c>
      <c r="H3" s="7">
        <v>1</v>
      </c>
    </row>
    <row r="4" spans="1:8" ht="21.75" customHeight="1">
      <c r="A4" s="7">
        <v>26031</v>
      </c>
      <c r="B4" s="12" t="s">
        <v>19</v>
      </c>
      <c r="C4" s="3" t="s">
        <v>195</v>
      </c>
      <c r="D4" s="3" t="s">
        <v>423</v>
      </c>
      <c r="E4" s="7">
        <v>69</v>
      </c>
      <c r="F4" s="18">
        <v>72.33</v>
      </c>
      <c r="G4" s="22">
        <f>E4*0.4+F4*0.6</f>
        <v>70.99799999999999</v>
      </c>
      <c r="H4" s="7">
        <v>2</v>
      </c>
    </row>
    <row r="5" spans="1:8" ht="21.75" customHeight="1">
      <c r="A5" s="15" t="s">
        <v>15</v>
      </c>
      <c r="B5" s="17" t="s">
        <v>14</v>
      </c>
      <c r="C5" s="16" t="s">
        <v>13</v>
      </c>
      <c r="D5" s="16" t="s">
        <v>423</v>
      </c>
      <c r="E5" s="7">
        <v>53</v>
      </c>
      <c r="F5" s="18">
        <v>70.33</v>
      </c>
      <c r="G5" s="22">
        <f>E5*0.4+F5*0.6</f>
        <v>63.398</v>
      </c>
      <c r="H5" s="7">
        <v>3</v>
      </c>
    </row>
    <row r="6" spans="1:8" ht="21.75" customHeight="1">
      <c r="A6" s="4" t="s">
        <v>17</v>
      </c>
      <c r="B6" s="12" t="s">
        <v>11</v>
      </c>
      <c r="C6" s="3" t="s">
        <v>16</v>
      </c>
      <c r="D6" s="3" t="s">
        <v>423</v>
      </c>
      <c r="E6" s="7">
        <v>57</v>
      </c>
      <c r="F6" s="23">
        <v>58.33</v>
      </c>
      <c r="G6" s="22">
        <f>E6*0.4+F6*0.6</f>
        <v>57.798</v>
      </c>
      <c r="H6" s="7">
        <v>4</v>
      </c>
    </row>
    <row r="7" spans="1:8" s="9" customFormat="1" ht="21.75" customHeight="1">
      <c r="A7" s="4" t="s">
        <v>20</v>
      </c>
      <c r="B7" s="12" t="s">
        <v>19</v>
      </c>
      <c r="C7" s="3" t="s">
        <v>18</v>
      </c>
      <c r="D7" s="3" t="s">
        <v>423</v>
      </c>
      <c r="E7" s="5">
        <v>56</v>
      </c>
      <c r="F7" s="7" t="s">
        <v>438</v>
      </c>
      <c r="G7" s="22" t="s">
        <v>439</v>
      </c>
      <c r="H7" s="7" t="s">
        <v>439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L16" sqref="L16"/>
    </sheetView>
  </sheetViews>
  <sheetFormatPr defaultColWidth="9.00390625" defaultRowHeight="19.5" customHeight="1"/>
  <cols>
    <col min="1" max="1" width="11.875" style="0" customWidth="1"/>
    <col min="2" max="2" width="11.875" style="0" hidden="1" customWidth="1"/>
    <col min="3" max="3" width="9.50390625" style="0" hidden="1" customWidth="1"/>
    <col min="4" max="4" width="0" style="0" hidden="1" customWidth="1"/>
    <col min="5" max="5" width="10.375" style="0" customWidth="1"/>
    <col min="6" max="6" width="8.125" style="0" customWidth="1"/>
    <col min="7" max="7" width="11.00390625" style="8" customWidth="1"/>
    <col min="8" max="8" width="10.125" style="0" customWidth="1"/>
    <col min="9" max="9" width="11.25390625" style="0" customWidth="1"/>
    <col min="10" max="10" width="9.00390625" style="13" customWidth="1"/>
  </cols>
  <sheetData>
    <row r="1" spans="1:10" ht="27" customHeight="1">
      <c r="A1" s="28" t="s">
        <v>431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1.5" customHeight="1">
      <c r="A2" s="2" t="s">
        <v>315</v>
      </c>
      <c r="B2" s="2" t="s">
        <v>29</v>
      </c>
      <c r="C2" s="2" t="s">
        <v>84</v>
      </c>
      <c r="D2" s="2" t="s">
        <v>123</v>
      </c>
      <c r="E2" s="1" t="s">
        <v>421</v>
      </c>
      <c r="F2" s="2" t="s">
        <v>349</v>
      </c>
      <c r="G2" s="2" t="s">
        <v>80</v>
      </c>
      <c r="H2" s="26" t="s">
        <v>81</v>
      </c>
      <c r="I2" s="2" t="s">
        <v>82</v>
      </c>
      <c r="J2" s="2" t="s">
        <v>441</v>
      </c>
    </row>
    <row r="3" spans="1:10" ht="19.5" customHeight="1">
      <c r="A3" s="4" t="s">
        <v>236</v>
      </c>
      <c r="B3" s="4" t="s">
        <v>48</v>
      </c>
      <c r="C3" s="4" t="s">
        <v>90</v>
      </c>
      <c r="D3" s="4" t="s">
        <v>97</v>
      </c>
      <c r="E3" s="3" t="s">
        <v>235</v>
      </c>
      <c r="F3" s="3" t="s">
        <v>423</v>
      </c>
      <c r="G3" s="7">
        <v>48.67</v>
      </c>
      <c r="H3" s="27">
        <v>48</v>
      </c>
      <c r="I3" s="27">
        <f aca="true" t="shared" si="0" ref="I3:I34">G3+H3</f>
        <v>96.67</v>
      </c>
      <c r="J3" s="5">
        <v>1</v>
      </c>
    </row>
    <row r="4" spans="1:10" ht="19.5" customHeight="1">
      <c r="A4" s="4" t="s">
        <v>212</v>
      </c>
      <c r="B4" s="4" t="s">
        <v>78</v>
      </c>
      <c r="C4" s="4" t="s">
        <v>88</v>
      </c>
      <c r="D4" s="4" t="s">
        <v>96</v>
      </c>
      <c r="E4" s="3" t="s">
        <v>211</v>
      </c>
      <c r="F4" s="3" t="s">
        <v>424</v>
      </c>
      <c r="G4" s="7">
        <v>48</v>
      </c>
      <c r="H4" s="27">
        <v>47.33</v>
      </c>
      <c r="I4" s="27">
        <f t="shared" si="0"/>
        <v>95.33</v>
      </c>
      <c r="J4" s="5">
        <v>2</v>
      </c>
    </row>
    <row r="5" spans="1:10" ht="19.5" customHeight="1">
      <c r="A5" s="4" t="s">
        <v>284</v>
      </c>
      <c r="B5" s="4" t="s">
        <v>41</v>
      </c>
      <c r="C5" s="4" t="s">
        <v>87</v>
      </c>
      <c r="D5" s="4" t="s">
        <v>85</v>
      </c>
      <c r="E5" s="3" t="s">
        <v>283</v>
      </c>
      <c r="F5" s="3" t="s">
        <v>423</v>
      </c>
      <c r="G5" s="7">
        <v>47.33</v>
      </c>
      <c r="H5" s="27">
        <v>44.33</v>
      </c>
      <c r="I5" s="27">
        <f t="shared" si="0"/>
        <v>91.66</v>
      </c>
      <c r="J5" s="5">
        <v>3</v>
      </c>
    </row>
    <row r="6" spans="1:10" ht="19.5" customHeight="1">
      <c r="A6" s="4" t="s">
        <v>232</v>
      </c>
      <c r="B6" s="4" t="s">
        <v>169</v>
      </c>
      <c r="C6" s="4" t="s">
        <v>86</v>
      </c>
      <c r="D6" s="4" t="s">
        <v>87</v>
      </c>
      <c r="E6" s="3" t="s">
        <v>231</v>
      </c>
      <c r="F6" s="3" t="s">
        <v>423</v>
      </c>
      <c r="G6" s="7">
        <v>43.67</v>
      </c>
      <c r="H6" s="27">
        <v>47</v>
      </c>
      <c r="I6" s="27">
        <f t="shared" si="0"/>
        <v>90.67</v>
      </c>
      <c r="J6" s="5">
        <v>4</v>
      </c>
    </row>
    <row r="7" spans="1:10" ht="19.5" customHeight="1">
      <c r="A7" s="4" t="s">
        <v>56</v>
      </c>
      <c r="B7" s="4" t="s">
        <v>57</v>
      </c>
      <c r="C7" s="4" t="s">
        <v>93</v>
      </c>
      <c r="D7" s="4" t="s">
        <v>88</v>
      </c>
      <c r="E7" s="3" t="s">
        <v>417</v>
      </c>
      <c r="F7" s="3" t="s">
        <v>423</v>
      </c>
      <c r="G7" s="7">
        <v>44.33</v>
      </c>
      <c r="H7" s="27">
        <v>46.33</v>
      </c>
      <c r="I7" s="27">
        <f t="shared" si="0"/>
        <v>90.66</v>
      </c>
      <c r="J7" s="5">
        <v>5</v>
      </c>
    </row>
    <row r="8" spans="1:10" ht="19.5" customHeight="1">
      <c r="A8" s="4" t="s">
        <v>224</v>
      </c>
      <c r="B8" s="4" t="s">
        <v>39</v>
      </c>
      <c r="C8" s="4" t="s">
        <v>94</v>
      </c>
      <c r="D8" s="4" t="s">
        <v>83</v>
      </c>
      <c r="E8" s="3" t="s">
        <v>223</v>
      </c>
      <c r="F8" s="3" t="s">
        <v>423</v>
      </c>
      <c r="G8" s="7">
        <v>46.33</v>
      </c>
      <c r="H8" s="27">
        <v>43.67</v>
      </c>
      <c r="I8" s="27">
        <f t="shared" si="0"/>
        <v>90</v>
      </c>
      <c r="J8" s="5">
        <v>6</v>
      </c>
    </row>
    <row r="9" spans="1:10" ht="19.5" customHeight="1">
      <c r="A9" s="4" t="s">
        <v>248</v>
      </c>
      <c r="B9" s="4" t="s">
        <v>65</v>
      </c>
      <c r="C9" s="4" t="s">
        <v>95</v>
      </c>
      <c r="D9" s="4" t="s">
        <v>93</v>
      </c>
      <c r="E9" s="3" t="s">
        <v>247</v>
      </c>
      <c r="F9" s="3" t="s">
        <v>424</v>
      </c>
      <c r="G9" s="7">
        <v>44.67</v>
      </c>
      <c r="H9" s="27">
        <v>43.67</v>
      </c>
      <c r="I9" s="27">
        <f t="shared" si="0"/>
        <v>88.34</v>
      </c>
      <c r="J9" s="5">
        <v>7</v>
      </c>
    </row>
    <row r="10" spans="1:10" ht="19.5" customHeight="1">
      <c r="A10" s="4" t="s">
        <v>222</v>
      </c>
      <c r="B10" s="4" t="s">
        <v>70</v>
      </c>
      <c r="C10" s="4" t="s">
        <v>85</v>
      </c>
      <c r="D10" s="4" t="s">
        <v>95</v>
      </c>
      <c r="E10" s="3" t="s">
        <v>221</v>
      </c>
      <c r="F10" s="3" t="s">
        <v>423</v>
      </c>
      <c r="G10" s="7">
        <v>42</v>
      </c>
      <c r="H10" s="27">
        <v>45.33</v>
      </c>
      <c r="I10" s="27">
        <f t="shared" si="0"/>
        <v>87.33</v>
      </c>
      <c r="J10" s="5">
        <v>8</v>
      </c>
    </row>
    <row r="11" spans="1:10" ht="19.5" customHeight="1">
      <c r="A11" s="4" t="s">
        <v>202</v>
      </c>
      <c r="B11" s="4" t="s">
        <v>54</v>
      </c>
      <c r="C11" s="4" t="s">
        <v>92</v>
      </c>
      <c r="D11" s="4" t="s">
        <v>90</v>
      </c>
      <c r="E11" s="3" t="s">
        <v>201</v>
      </c>
      <c r="F11" s="3" t="s">
        <v>423</v>
      </c>
      <c r="G11" s="7">
        <v>40</v>
      </c>
      <c r="H11" s="27">
        <v>45.67</v>
      </c>
      <c r="I11" s="27">
        <f t="shared" si="0"/>
        <v>85.67</v>
      </c>
      <c r="J11" s="5">
        <v>9</v>
      </c>
    </row>
    <row r="12" spans="1:10" ht="19.5" customHeight="1">
      <c r="A12" s="4" t="s">
        <v>290</v>
      </c>
      <c r="B12" s="4" t="s">
        <v>64</v>
      </c>
      <c r="C12" s="4" t="s">
        <v>105</v>
      </c>
      <c r="D12" s="4" t="s">
        <v>89</v>
      </c>
      <c r="E12" s="3" t="s">
        <v>289</v>
      </c>
      <c r="F12" s="3" t="s">
        <v>423</v>
      </c>
      <c r="G12" s="7">
        <v>35</v>
      </c>
      <c r="H12" s="27">
        <v>47.33</v>
      </c>
      <c r="I12" s="27">
        <f t="shared" si="0"/>
        <v>82.33</v>
      </c>
      <c r="J12" s="5">
        <v>10</v>
      </c>
    </row>
    <row r="13" spans="1:10" ht="19.5" customHeight="1">
      <c r="A13" s="4" t="s">
        <v>307</v>
      </c>
      <c r="B13" s="4" t="s">
        <v>51</v>
      </c>
      <c r="C13" s="4" t="s">
        <v>97</v>
      </c>
      <c r="D13" s="4" t="s">
        <v>106</v>
      </c>
      <c r="E13" s="3" t="s">
        <v>306</v>
      </c>
      <c r="F13" s="3" t="s">
        <v>424</v>
      </c>
      <c r="G13" s="7">
        <v>48.33</v>
      </c>
      <c r="H13" s="27">
        <v>32</v>
      </c>
      <c r="I13" s="27">
        <f t="shared" si="0"/>
        <v>80.33</v>
      </c>
      <c r="J13" s="5">
        <v>11</v>
      </c>
    </row>
    <row r="14" spans="1:10" ht="19.5" customHeight="1">
      <c r="A14" s="4" t="s">
        <v>242</v>
      </c>
      <c r="B14" s="4" t="s">
        <v>59</v>
      </c>
      <c r="C14" s="4" t="s">
        <v>91</v>
      </c>
      <c r="D14" s="4" t="s">
        <v>109</v>
      </c>
      <c r="E14" s="3" t="s">
        <v>241</v>
      </c>
      <c r="F14" s="3" t="s">
        <v>423</v>
      </c>
      <c r="G14" s="7">
        <v>42</v>
      </c>
      <c r="H14" s="27">
        <v>37.67</v>
      </c>
      <c r="I14" s="27">
        <f t="shared" si="0"/>
        <v>79.67</v>
      </c>
      <c r="J14" s="5">
        <v>12</v>
      </c>
    </row>
    <row r="15" spans="1:10" ht="19.5" customHeight="1">
      <c r="A15" s="4" t="s">
        <v>252</v>
      </c>
      <c r="B15" s="4" t="s">
        <v>24</v>
      </c>
      <c r="C15" s="4" t="s">
        <v>115</v>
      </c>
      <c r="D15" s="4" t="s">
        <v>98</v>
      </c>
      <c r="E15" s="3" t="s">
        <v>251</v>
      </c>
      <c r="F15" s="3" t="s">
        <v>424</v>
      </c>
      <c r="G15" s="7">
        <v>36.33</v>
      </c>
      <c r="H15" s="27">
        <v>43.33</v>
      </c>
      <c r="I15" s="27">
        <f t="shared" si="0"/>
        <v>79.66</v>
      </c>
      <c r="J15" s="5">
        <v>13</v>
      </c>
    </row>
    <row r="16" spans="1:10" ht="19.5" customHeight="1">
      <c r="A16" s="4" t="s">
        <v>258</v>
      </c>
      <c r="B16" s="4" t="s">
        <v>33</v>
      </c>
      <c r="C16" s="4" t="s">
        <v>113</v>
      </c>
      <c r="D16" s="4" t="s">
        <v>91</v>
      </c>
      <c r="E16" s="3" t="s">
        <v>257</v>
      </c>
      <c r="F16" s="3" t="s">
        <v>423</v>
      </c>
      <c r="G16" s="7">
        <v>36.33</v>
      </c>
      <c r="H16" s="27">
        <v>42.33</v>
      </c>
      <c r="I16" s="27">
        <f t="shared" si="0"/>
        <v>78.66</v>
      </c>
      <c r="J16" s="5">
        <v>14</v>
      </c>
    </row>
    <row r="17" spans="1:10" ht="19.5" customHeight="1">
      <c r="A17" s="4" t="s">
        <v>216</v>
      </c>
      <c r="B17" s="4" t="s">
        <v>62</v>
      </c>
      <c r="C17" s="4" t="s">
        <v>98</v>
      </c>
      <c r="D17" s="4" t="s">
        <v>113</v>
      </c>
      <c r="E17" s="3" t="s">
        <v>215</v>
      </c>
      <c r="F17" s="3" t="s">
        <v>423</v>
      </c>
      <c r="G17" s="7">
        <v>41.33</v>
      </c>
      <c r="H17" s="27">
        <v>37</v>
      </c>
      <c r="I17" s="27">
        <f t="shared" si="0"/>
        <v>78.33</v>
      </c>
      <c r="J17" s="5">
        <v>15</v>
      </c>
    </row>
    <row r="18" spans="1:10" ht="19.5" customHeight="1">
      <c r="A18" s="4" t="s">
        <v>278</v>
      </c>
      <c r="B18" s="4" t="s">
        <v>45</v>
      </c>
      <c r="C18" s="4" t="s">
        <v>89</v>
      </c>
      <c r="D18" s="4" t="s">
        <v>115</v>
      </c>
      <c r="E18" s="3" t="s">
        <v>277</v>
      </c>
      <c r="F18" s="3" t="s">
        <v>424</v>
      </c>
      <c r="G18" s="7">
        <v>42.33</v>
      </c>
      <c r="H18" s="27">
        <v>36</v>
      </c>
      <c r="I18" s="27">
        <f t="shared" si="0"/>
        <v>78.33</v>
      </c>
      <c r="J18" s="5">
        <v>16</v>
      </c>
    </row>
    <row r="19" spans="1:10" ht="19.5" customHeight="1">
      <c r="A19" s="4" t="s">
        <v>208</v>
      </c>
      <c r="B19" s="4" t="s">
        <v>55</v>
      </c>
      <c r="C19" s="4" t="s">
        <v>103</v>
      </c>
      <c r="D19" s="4" t="s">
        <v>99</v>
      </c>
      <c r="E19" s="3" t="s">
        <v>207</v>
      </c>
      <c r="F19" s="3" t="s">
        <v>423</v>
      </c>
      <c r="G19" s="7">
        <v>31.67</v>
      </c>
      <c r="H19" s="27">
        <v>45.67</v>
      </c>
      <c r="I19" s="27">
        <f t="shared" si="0"/>
        <v>77.34</v>
      </c>
      <c r="J19" s="5">
        <v>17</v>
      </c>
    </row>
    <row r="20" spans="1:10" ht="19.5" customHeight="1">
      <c r="A20" s="4" t="s">
        <v>228</v>
      </c>
      <c r="B20" s="4" t="s">
        <v>72</v>
      </c>
      <c r="C20" s="4" t="s">
        <v>83</v>
      </c>
      <c r="D20" s="4" t="s">
        <v>118</v>
      </c>
      <c r="E20" s="3" t="s">
        <v>227</v>
      </c>
      <c r="F20" s="3" t="s">
        <v>423</v>
      </c>
      <c r="G20" s="7">
        <v>43</v>
      </c>
      <c r="H20" s="27">
        <v>34.33</v>
      </c>
      <c r="I20" s="27">
        <f t="shared" si="0"/>
        <v>77.33</v>
      </c>
      <c r="J20" s="5">
        <v>18</v>
      </c>
    </row>
    <row r="21" spans="1:10" ht="19.5" customHeight="1">
      <c r="A21" s="4" t="s">
        <v>288</v>
      </c>
      <c r="B21" s="4" t="s">
        <v>34</v>
      </c>
      <c r="C21" s="4" t="s">
        <v>96</v>
      </c>
      <c r="D21" s="4" t="s">
        <v>102</v>
      </c>
      <c r="E21" s="3" t="s">
        <v>287</v>
      </c>
      <c r="F21" s="3" t="s">
        <v>423</v>
      </c>
      <c r="G21" s="7">
        <v>43.33</v>
      </c>
      <c r="H21" s="27">
        <v>33</v>
      </c>
      <c r="I21" s="27">
        <f t="shared" si="0"/>
        <v>76.33</v>
      </c>
      <c r="J21" s="5">
        <v>19</v>
      </c>
    </row>
    <row r="22" spans="1:10" ht="19.5" customHeight="1">
      <c r="A22" s="4" t="s">
        <v>230</v>
      </c>
      <c r="B22" s="4" t="s">
        <v>162</v>
      </c>
      <c r="C22" s="4" t="s">
        <v>110</v>
      </c>
      <c r="D22" s="4" t="s">
        <v>104</v>
      </c>
      <c r="E22" s="3" t="s">
        <v>229</v>
      </c>
      <c r="F22" s="3" t="s">
        <v>424</v>
      </c>
      <c r="G22" s="7">
        <v>38</v>
      </c>
      <c r="H22" s="27">
        <v>38</v>
      </c>
      <c r="I22" s="27">
        <f t="shared" si="0"/>
        <v>76</v>
      </c>
      <c r="J22" s="5">
        <v>20</v>
      </c>
    </row>
    <row r="23" spans="1:10" ht="19.5" customHeight="1">
      <c r="A23" s="4" t="s">
        <v>292</v>
      </c>
      <c r="B23" s="4" t="s">
        <v>167</v>
      </c>
      <c r="C23" s="4" t="s">
        <v>112</v>
      </c>
      <c r="D23" s="4" t="s">
        <v>92</v>
      </c>
      <c r="E23" s="3" t="s">
        <v>291</v>
      </c>
      <c r="F23" s="3" t="s">
        <v>423</v>
      </c>
      <c r="G23" s="7">
        <v>33.33</v>
      </c>
      <c r="H23" s="27">
        <v>42.33</v>
      </c>
      <c r="I23" s="27">
        <f t="shared" si="0"/>
        <v>75.66</v>
      </c>
      <c r="J23" s="5">
        <v>21</v>
      </c>
    </row>
    <row r="24" spans="1:10" ht="19.5" customHeight="1">
      <c r="A24" s="4" t="s">
        <v>214</v>
      </c>
      <c r="B24" s="4" t="s">
        <v>79</v>
      </c>
      <c r="C24" s="4" t="s">
        <v>107</v>
      </c>
      <c r="D24" s="4" t="s">
        <v>114</v>
      </c>
      <c r="E24" s="3" t="s">
        <v>213</v>
      </c>
      <c r="F24" s="3" t="s">
        <v>423</v>
      </c>
      <c r="G24" s="7">
        <v>36.67</v>
      </c>
      <c r="H24" s="27">
        <v>36.67</v>
      </c>
      <c r="I24" s="27">
        <f t="shared" si="0"/>
        <v>73.34</v>
      </c>
      <c r="J24" s="5">
        <v>22</v>
      </c>
    </row>
    <row r="25" spans="1:10" ht="19.5" customHeight="1">
      <c r="A25" s="4" t="s">
        <v>198</v>
      </c>
      <c r="B25" s="4" t="s">
        <v>68</v>
      </c>
      <c r="C25" s="4" t="s">
        <v>117</v>
      </c>
      <c r="D25" s="4" t="s">
        <v>94</v>
      </c>
      <c r="E25" s="3" t="s">
        <v>197</v>
      </c>
      <c r="F25" s="3" t="s">
        <v>423</v>
      </c>
      <c r="G25" s="7">
        <v>30.67</v>
      </c>
      <c r="H25" s="27">
        <v>41.33</v>
      </c>
      <c r="I25" s="27">
        <f t="shared" si="0"/>
        <v>72</v>
      </c>
      <c r="J25" s="5">
        <v>23</v>
      </c>
    </row>
    <row r="26" spans="1:10" ht="19.5" customHeight="1">
      <c r="A26" s="4" t="s">
        <v>286</v>
      </c>
      <c r="B26" s="4" t="s">
        <v>46</v>
      </c>
      <c r="C26" s="4" t="s">
        <v>101</v>
      </c>
      <c r="D26" s="4" t="s">
        <v>58</v>
      </c>
      <c r="E26" s="3" t="s">
        <v>285</v>
      </c>
      <c r="F26" s="3" t="s">
        <v>423</v>
      </c>
      <c r="G26" s="7">
        <v>38.67</v>
      </c>
      <c r="H26" s="27">
        <v>33</v>
      </c>
      <c r="I26" s="27">
        <f t="shared" si="0"/>
        <v>71.67</v>
      </c>
      <c r="J26" s="5">
        <v>24</v>
      </c>
    </row>
    <row r="27" spans="1:10" ht="19.5" customHeight="1">
      <c r="A27" s="4" t="s">
        <v>250</v>
      </c>
      <c r="B27" s="4" t="s">
        <v>44</v>
      </c>
      <c r="C27" s="4" t="s">
        <v>60</v>
      </c>
      <c r="D27" s="4" t="s">
        <v>86</v>
      </c>
      <c r="E27" s="3" t="s">
        <v>249</v>
      </c>
      <c r="F27" s="3" t="s">
        <v>423</v>
      </c>
      <c r="G27" s="7">
        <v>28.33</v>
      </c>
      <c r="H27" s="27">
        <v>43</v>
      </c>
      <c r="I27" s="27">
        <f t="shared" si="0"/>
        <v>71.33</v>
      </c>
      <c r="J27" s="5">
        <v>25</v>
      </c>
    </row>
    <row r="28" spans="1:10" ht="19.5" customHeight="1">
      <c r="A28" s="4" t="s">
        <v>270</v>
      </c>
      <c r="B28" s="4" t="s">
        <v>47</v>
      </c>
      <c r="C28" s="4" t="s">
        <v>100</v>
      </c>
      <c r="D28" s="4" t="s">
        <v>108</v>
      </c>
      <c r="E28" s="3" t="s">
        <v>269</v>
      </c>
      <c r="F28" s="3" t="s">
        <v>423</v>
      </c>
      <c r="G28" s="7">
        <v>33.67</v>
      </c>
      <c r="H28" s="27">
        <v>37.33</v>
      </c>
      <c r="I28" s="27">
        <f t="shared" si="0"/>
        <v>71</v>
      </c>
      <c r="J28" s="5">
        <v>26</v>
      </c>
    </row>
    <row r="29" spans="1:10" ht="19.5" customHeight="1">
      <c r="A29" s="4" t="s">
        <v>254</v>
      </c>
      <c r="B29" s="4" t="s">
        <v>60</v>
      </c>
      <c r="C29" s="4" t="s">
        <v>99</v>
      </c>
      <c r="D29" s="4" t="s">
        <v>111</v>
      </c>
      <c r="E29" s="3" t="s">
        <v>253</v>
      </c>
      <c r="F29" s="3" t="s">
        <v>423</v>
      </c>
      <c r="G29" s="7">
        <v>33.67</v>
      </c>
      <c r="H29" s="27">
        <v>36.67</v>
      </c>
      <c r="I29" s="27">
        <f t="shared" si="0"/>
        <v>70.34</v>
      </c>
      <c r="J29" s="5">
        <v>27</v>
      </c>
    </row>
    <row r="30" spans="1:10" ht="19.5" customHeight="1">
      <c r="A30" s="4" t="s">
        <v>266</v>
      </c>
      <c r="B30" s="4" t="s">
        <v>67</v>
      </c>
      <c r="C30" s="4" t="s">
        <v>108</v>
      </c>
      <c r="D30" s="4" t="s">
        <v>59</v>
      </c>
      <c r="E30" s="3" t="s">
        <v>265</v>
      </c>
      <c r="F30" s="3" t="s">
        <v>423</v>
      </c>
      <c r="G30" s="7">
        <v>33</v>
      </c>
      <c r="H30" s="27">
        <v>36.33</v>
      </c>
      <c r="I30" s="27">
        <f t="shared" si="0"/>
        <v>69.33</v>
      </c>
      <c r="J30" s="5">
        <v>28</v>
      </c>
    </row>
    <row r="31" spans="1:10" ht="19.5" customHeight="1">
      <c r="A31" s="4" t="s">
        <v>296</v>
      </c>
      <c r="B31" s="4" t="s">
        <v>66</v>
      </c>
      <c r="C31" s="4" t="s">
        <v>57</v>
      </c>
      <c r="D31" s="4" t="s">
        <v>116</v>
      </c>
      <c r="E31" s="3" t="s">
        <v>295</v>
      </c>
      <c r="F31" s="3" t="s">
        <v>424</v>
      </c>
      <c r="G31" s="7">
        <v>34.67</v>
      </c>
      <c r="H31" s="27">
        <v>33.67</v>
      </c>
      <c r="I31" s="27">
        <f t="shared" si="0"/>
        <v>68.34</v>
      </c>
      <c r="J31" s="5">
        <v>29</v>
      </c>
    </row>
    <row r="32" spans="1:10" ht="19.5" customHeight="1">
      <c r="A32" s="4" t="s">
        <v>303</v>
      </c>
      <c r="B32" s="4" t="s">
        <v>42</v>
      </c>
      <c r="C32" s="4" t="s">
        <v>106</v>
      </c>
      <c r="D32" s="4" t="s">
        <v>101</v>
      </c>
      <c r="E32" s="3" t="s">
        <v>302</v>
      </c>
      <c r="F32" s="3" t="s">
        <v>423</v>
      </c>
      <c r="G32" s="7">
        <v>34.67</v>
      </c>
      <c r="H32" s="27">
        <v>32.67</v>
      </c>
      <c r="I32" s="27">
        <f t="shared" si="0"/>
        <v>67.34</v>
      </c>
      <c r="J32" s="5">
        <v>30</v>
      </c>
    </row>
    <row r="33" spans="1:10" ht="19.5" customHeight="1">
      <c r="A33" s="4" t="s">
        <v>272</v>
      </c>
      <c r="B33" s="4" t="s">
        <v>73</v>
      </c>
      <c r="C33" s="4" t="s">
        <v>111</v>
      </c>
      <c r="D33" s="4" t="s">
        <v>57</v>
      </c>
      <c r="E33" s="3" t="s">
        <v>271</v>
      </c>
      <c r="F33" s="3" t="s">
        <v>424</v>
      </c>
      <c r="G33" s="7">
        <v>31</v>
      </c>
      <c r="H33" s="27">
        <v>34.67</v>
      </c>
      <c r="I33" s="27">
        <f t="shared" si="0"/>
        <v>65.67</v>
      </c>
      <c r="J33" s="5">
        <v>31</v>
      </c>
    </row>
    <row r="34" spans="1:10" ht="19.5" customHeight="1">
      <c r="A34" s="4" t="s">
        <v>419</v>
      </c>
      <c r="B34" s="4" t="s">
        <v>49</v>
      </c>
      <c r="C34" s="4" t="s">
        <v>104</v>
      </c>
      <c r="D34" s="4" t="s">
        <v>70</v>
      </c>
      <c r="E34" s="3" t="s">
        <v>418</v>
      </c>
      <c r="F34" s="3" t="s">
        <v>423</v>
      </c>
      <c r="G34" s="7">
        <v>36</v>
      </c>
      <c r="H34" s="27">
        <v>29</v>
      </c>
      <c r="I34" s="27">
        <f t="shared" si="0"/>
        <v>65</v>
      </c>
      <c r="J34" s="5">
        <v>32</v>
      </c>
    </row>
    <row r="35" spans="1:10" ht="19.5" customHeight="1">
      <c r="A35" s="4" t="s">
        <v>206</v>
      </c>
      <c r="B35" s="4" t="s">
        <v>121</v>
      </c>
      <c r="C35" s="4" t="s">
        <v>69</v>
      </c>
      <c r="D35" s="4" t="s">
        <v>107</v>
      </c>
      <c r="E35" s="3" t="s">
        <v>205</v>
      </c>
      <c r="F35" s="3" t="s">
        <v>423</v>
      </c>
      <c r="G35" s="7">
        <v>26.33</v>
      </c>
      <c r="H35" s="27">
        <v>37</v>
      </c>
      <c r="I35" s="27">
        <f aca="true" t="shared" si="1" ref="I35:I54">G35+H35</f>
        <v>63.33</v>
      </c>
      <c r="J35" s="5">
        <v>33</v>
      </c>
    </row>
    <row r="36" spans="1:10" ht="19.5" customHeight="1">
      <c r="A36" s="4" t="s">
        <v>256</v>
      </c>
      <c r="B36" s="4" t="s">
        <v>43</v>
      </c>
      <c r="C36" s="4" t="s">
        <v>114</v>
      </c>
      <c r="D36" s="4" t="s">
        <v>100</v>
      </c>
      <c r="E36" s="3" t="s">
        <v>255</v>
      </c>
      <c r="F36" s="3" t="s">
        <v>424</v>
      </c>
      <c r="G36" s="7">
        <v>32</v>
      </c>
      <c r="H36" s="27">
        <v>30.67</v>
      </c>
      <c r="I36" s="27">
        <f t="shared" si="1"/>
        <v>62.67</v>
      </c>
      <c r="J36" s="5">
        <v>34</v>
      </c>
    </row>
    <row r="37" spans="1:10" ht="19.5" customHeight="1">
      <c r="A37" s="4" t="s">
        <v>204</v>
      </c>
      <c r="B37" s="4" t="s">
        <v>53</v>
      </c>
      <c r="C37" s="4" t="s">
        <v>102</v>
      </c>
      <c r="D37" s="4" t="s">
        <v>110</v>
      </c>
      <c r="E37" s="3" t="s">
        <v>203</v>
      </c>
      <c r="F37" s="3" t="s">
        <v>423</v>
      </c>
      <c r="G37" s="7">
        <v>30.67</v>
      </c>
      <c r="H37" s="27">
        <v>31.67</v>
      </c>
      <c r="I37" s="27">
        <f t="shared" si="1"/>
        <v>62.34</v>
      </c>
      <c r="J37" s="5">
        <v>35</v>
      </c>
    </row>
    <row r="38" spans="1:10" ht="19.5" customHeight="1">
      <c r="A38" s="4" t="s">
        <v>264</v>
      </c>
      <c r="B38" s="4" t="s">
        <v>40</v>
      </c>
      <c r="C38" s="4" t="s">
        <v>116</v>
      </c>
      <c r="D38" s="4" t="s">
        <v>66</v>
      </c>
      <c r="E38" s="3" t="s">
        <v>263</v>
      </c>
      <c r="F38" s="3" t="s">
        <v>423</v>
      </c>
      <c r="G38" s="7">
        <v>34</v>
      </c>
      <c r="H38" s="27">
        <v>27.67</v>
      </c>
      <c r="I38" s="27">
        <f t="shared" si="1"/>
        <v>61.67</v>
      </c>
      <c r="J38" s="5">
        <v>36</v>
      </c>
    </row>
    <row r="39" spans="1:10" ht="19.5" customHeight="1">
      <c r="A39" s="4" t="s">
        <v>262</v>
      </c>
      <c r="B39" s="4" t="s">
        <v>58</v>
      </c>
      <c r="C39" s="4" t="s">
        <v>67</v>
      </c>
      <c r="D39" s="4" t="s">
        <v>105</v>
      </c>
      <c r="E39" s="3" t="s">
        <v>261</v>
      </c>
      <c r="F39" s="3" t="s">
        <v>423</v>
      </c>
      <c r="G39" s="7">
        <v>29</v>
      </c>
      <c r="H39" s="27">
        <v>32.33</v>
      </c>
      <c r="I39" s="27">
        <f t="shared" si="1"/>
        <v>61.33</v>
      </c>
      <c r="J39" s="5">
        <v>37</v>
      </c>
    </row>
    <row r="40" spans="1:10" ht="19.5" customHeight="1">
      <c r="A40" s="4" t="s">
        <v>218</v>
      </c>
      <c r="B40" s="4" t="s">
        <v>63</v>
      </c>
      <c r="C40" s="4" t="s">
        <v>59</v>
      </c>
      <c r="D40" s="4" t="s">
        <v>112</v>
      </c>
      <c r="E40" s="3" t="s">
        <v>217</v>
      </c>
      <c r="F40" s="3" t="s">
        <v>424</v>
      </c>
      <c r="G40" s="7">
        <v>27</v>
      </c>
      <c r="H40" s="27">
        <v>34</v>
      </c>
      <c r="I40" s="27">
        <f t="shared" si="1"/>
        <v>61</v>
      </c>
      <c r="J40" s="5">
        <v>38</v>
      </c>
    </row>
    <row r="41" spans="1:10" ht="19.5" customHeight="1">
      <c r="A41" s="4" t="s">
        <v>309</v>
      </c>
      <c r="B41" s="4" t="s">
        <v>76</v>
      </c>
      <c r="C41" s="4" t="s">
        <v>61</v>
      </c>
      <c r="D41" s="4" t="s">
        <v>117</v>
      </c>
      <c r="E41" s="3" t="s">
        <v>308</v>
      </c>
      <c r="F41" s="3" t="s">
        <v>423</v>
      </c>
      <c r="G41" s="7">
        <v>28.67</v>
      </c>
      <c r="H41" s="27">
        <v>31.33</v>
      </c>
      <c r="I41" s="27">
        <f t="shared" si="1"/>
        <v>60</v>
      </c>
      <c r="J41" s="5">
        <v>39</v>
      </c>
    </row>
    <row r="42" spans="1:10" ht="19.5" customHeight="1">
      <c r="A42" s="4" t="s">
        <v>220</v>
      </c>
      <c r="B42" s="4" t="s">
        <v>71</v>
      </c>
      <c r="C42" s="4" t="s">
        <v>109</v>
      </c>
      <c r="D42" s="4" t="s">
        <v>64</v>
      </c>
      <c r="E42" s="3" t="s">
        <v>219</v>
      </c>
      <c r="F42" s="3" t="s">
        <v>423</v>
      </c>
      <c r="G42" s="7">
        <v>32.33</v>
      </c>
      <c r="H42" s="27">
        <v>27.67</v>
      </c>
      <c r="I42" s="27">
        <f t="shared" si="1"/>
        <v>60</v>
      </c>
      <c r="J42" s="5">
        <v>40</v>
      </c>
    </row>
    <row r="43" spans="1:10" ht="19.5" customHeight="1">
      <c r="A43" s="4" t="s">
        <v>299</v>
      </c>
      <c r="B43" s="4" t="s">
        <v>77</v>
      </c>
      <c r="C43" s="4" t="s">
        <v>118</v>
      </c>
      <c r="D43" s="4" t="s">
        <v>120</v>
      </c>
      <c r="E43" s="3" t="s">
        <v>196</v>
      </c>
      <c r="F43" s="3" t="s">
        <v>423</v>
      </c>
      <c r="G43" s="7">
        <v>32</v>
      </c>
      <c r="H43" s="27">
        <v>26.67</v>
      </c>
      <c r="I43" s="27">
        <f t="shared" si="1"/>
        <v>58.67</v>
      </c>
      <c r="J43" s="5">
        <v>41</v>
      </c>
    </row>
    <row r="44" spans="1:10" ht="19.5" customHeight="1">
      <c r="A44" s="4" t="s">
        <v>226</v>
      </c>
      <c r="B44" s="4" t="s">
        <v>31</v>
      </c>
      <c r="C44" s="4" t="s">
        <v>64</v>
      </c>
      <c r="D44" s="4" t="s">
        <v>103</v>
      </c>
      <c r="E44" s="3" t="s">
        <v>225</v>
      </c>
      <c r="F44" s="3" t="s">
        <v>423</v>
      </c>
      <c r="G44" s="7">
        <v>27</v>
      </c>
      <c r="H44" s="27">
        <v>30.67</v>
      </c>
      <c r="I44" s="27">
        <f t="shared" si="1"/>
        <v>57.67</v>
      </c>
      <c r="J44" s="5">
        <v>42</v>
      </c>
    </row>
    <row r="45" spans="1:10" ht="19.5" customHeight="1">
      <c r="A45" s="4" t="s">
        <v>260</v>
      </c>
      <c r="B45" s="4" t="s">
        <v>74</v>
      </c>
      <c r="C45" s="4" t="s">
        <v>66</v>
      </c>
      <c r="D45" s="4" t="s">
        <v>68</v>
      </c>
      <c r="E45" s="3" t="s">
        <v>259</v>
      </c>
      <c r="F45" s="3" t="s">
        <v>424</v>
      </c>
      <c r="G45" s="7">
        <v>27.67</v>
      </c>
      <c r="H45" s="27">
        <v>28</v>
      </c>
      <c r="I45" s="27">
        <f t="shared" si="1"/>
        <v>55.67</v>
      </c>
      <c r="J45" s="5">
        <v>43</v>
      </c>
    </row>
    <row r="46" spans="1:10" ht="19.5" customHeight="1">
      <c r="A46" s="4" t="s">
        <v>305</v>
      </c>
      <c r="B46" s="4" t="s">
        <v>168</v>
      </c>
      <c r="C46" s="4" t="s">
        <v>65</v>
      </c>
      <c r="D46" s="4" t="s">
        <v>119</v>
      </c>
      <c r="E46" s="3" t="s">
        <v>304</v>
      </c>
      <c r="F46" s="3" t="s">
        <v>424</v>
      </c>
      <c r="G46" s="7">
        <v>27</v>
      </c>
      <c r="H46" s="27">
        <v>28.33</v>
      </c>
      <c r="I46" s="27">
        <f t="shared" si="1"/>
        <v>55.33</v>
      </c>
      <c r="J46" s="5">
        <v>44</v>
      </c>
    </row>
    <row r="47" spans="1:10" ht="19.5" customHeight="1">
      <c r="A47" s="4" t="s">
        <v>238</v>
      </c>
      <c r="B47" s="4" t="s">
        <v>75</v>
      </c>
      <c r="C47" s="4" t="s">
        <v>58</v>
      </c>
      <c r="D47" s="4" t="s">
        <v>67</v>
      </c>
      <c r="E47" s="3" t="s">
        <v>237</v>
      </c>
      <c r="F47" s="3" t="s">
        <v>423</v>
      </c>
      <c r="G47" s="7">
        <v>27.33</v>
      </c>
      <c r="H47" s="27">
        <v>27.33</v>
      </c>
      <c r="I47" s="27">
        <f t="shared" si="1"/>
        <v>54.66</v>
      </c>
      <c r="J47" s="5">
        <v>45</v>
      </c>
    </row>
    <row r="48" spans="1:10" ht="19.5" customHeight="1">
      <c r="A48" s="4" t="s">
        <v>280</v>
      </c>
      <c r="B48" s="4" t="s">
        <v>52</v>
      </c>
      <c r="C48" s="4" t="s">
        <v>68</v>
      </c>
      <c r="D48" s="4" t="s">
        <v>61</v>
      </c>
      <c r="E48" s="3" t="s">
        <v>279</v>
      </c>
      <c r="F48" s="3" t="s">
        <v>424</v>
      </c>
      <c r="G48" s="7">
        <v>26.67</v>
      </c>
      <c r="H48" s="27">
        <v>27.33</v>
      </c>
      <c r="I48" s="27">
        <f t="shared" si="1"/>
        <v>54</v>
      </c>
      <c r="J48" s="5">
        <v>46</v>
      </c>
    </row>
    <row r="49" spans="1:10" ht="19.5" customHeight="1">
      <c r="A49" s="4" t="s">
        <v>276</v>
      </c>
      <c r="B49" s="4" t="s">
        <v>50</v>
      </c>
      <c r="C49" s="4" t="s">
        <v>70</v>
      </c>
      <c r="D49" s="4" t="s">
        <v>62</v>
      </c>
      <c r="E49" s="3" t="s">
        <v>275</v>
      </c>
      <c r="F49" s="3" t="s">
        <v>423</v>
      </c>
      <c r="G49" s="7">
        <v>26.67</v>
      </c>
      <c r="H49" s="27">
        <v>27.33</v>
      </c>
      <c r="I49" s="27">
        <f t="shared" si="1"/>
        <v>54</v>
      </c>
      <c r="J49" s="5">
        <v>47</v>
      </c>
    </row>
    <row r="50" spans="1:10" ht="19.5" customHeight="1">
      <c r="A50" s="4" t="s">
        <v>301</v>
      </c>
      <c r="B50" s="4" t="s">
        <v>35</v>
      </c>
      <c r="C50" s="4" t="s">
        <v>120</v>
      </c>
      <c r="D50" s="4" t="s">
        <v>63</v>
      </c>
      <c r="E50" s="3" t="s">
        <v>300</v>
      </c>
      <c r="F50" s="3" t="s">
        <v>424</v>
      </c>
      <c r="G50" s="7">
        <v>27.33</v>
      </c>
      <c r="H50" s="27">
        <v>25.67</v>
      </c>
      <c r="I50" s="27">
        <f t="shared" si="1"/>
        <v>53</v>
      </c>
      <c r="J50" s="5">
        <v>48</v>
      </c>
    </row>
    <row r="51" spans="1:10" ht="19.5" customHeight="1">
      <c r="A51" s="4" t="s">
        <v>294</v>
      </c>
      <c r="B51" s="4" t="s">
        <v>30</v>
      </c>
      <c r="C51" s="4" t="s">
        <v>119</v>
      </c>
      <c r="D51" s="4" t="s">
        <v>65</v>
      </c>
      <c r="E51" s="3" t="s">
        <v>293</v>
      </c>
      <c r="F51" s="3" t="s">
        <v>423</v>
      </c>
      <c r="G51" s="7">
        <v>26.67</v>
      </c>
      <c r="H51" s="27">
        <v>26.33</v>
      </c>
      <c r="I51" s="27">
        <f t="shared" si="1"/>
        <v>53</v>
      </c>
      <c r="J51" s="5">
        <v>49</v>
      </c>
    </row>
    <row r="52" spans="1:10" ht="19.5" customHeight="1">
      <c r="A52" s="4" t="s">
        <v>244</v>
      </c>
      <c r="B52" s="4" t="s">
        <v>61</v>
      </c>
      <c r="C52" s="4" t="s">
        <v>71</v>
      </c>
      <c r="D52" s="4" t="s">
        <v>71</v>
      </c>
      <c r="E52" s="3" t="s">
        <v>243</v>
      </c>
      <c r="F52" s="3" t="s">
        <v>424</v>
      </c>
      <c r="G52" s="7">
        <v>25.67</v>
      </c>
      <c r="H52" s="27">
        <v>26.67</v>
      </c>
      <c r="I52" s="27">
        <f t="shared" si="1"/>
        <v>52.34</v>
      </c>
      <c r="J52" s="5">
        <v>50</v>
      </c>
    </row>
    <row r="53" spans="1:10" ht="19.5" customHeight="1">
      <c r="A53" s="4" t="s">
        <v>416</v>
      </c>
      <c r="B53" s="4" t="s">
        <v>69</v>
      </c>
      <c r="C53" s="4" t="s">
        <v>62</v>
      </c>
      <c r="D53" s="4" t="s">
        <v>69</v>
      </c>
      <c r="E53" s="3" t="s">
        <v>415</v>
      </c>
      <c r="F53" s="3" t="s">
        <v>423</v>
      </c>
      <c r="G53" s="7">
        <v>25.33</v>
      </c>
      <c r="H53" s="27">
        <v>26.67</v>
      </c>
      <c r="I53" s="27">
        <f t="shared" si="1"/>
        <v>52</v>
      </c>
      <c r="J53" s="5">
        <v>51</v>
      </c>
    </row>
    <row r="54" spans="1:10" ht="19.5" customHeight="1">
      <c r="A54" s="4" t="s">
        <v>268</v>
      </c>
      <c r="B54" s="4" t="s">
        <v>163</v>
      </c>
      <c r="C54" s="4" t="s">
        <v>63</v>
      </c>
      <c r="D54" s="4" t="s">
        <v>60</v>
      </c>
      <c r="E54" s="3" t="s">
        <v>267</v>
      </c>
      <c r="F54" s="3" t="s">
        <v>424</v>
      </c>
      <c r="G54" s="7">
        <v>26.33</v>
      </c>
      <c r="H54" s="27">
        <v>25</v>
      </c>
      <c r="I54" s="27">
        <f t="shared" si="1"/>
        <v>51.33</v>
      </c>
      <c r="J54" s="5">
        <v>52</v>
      </c>
    </row>
    <row r="55" spans="1:10" ht="19.5" customHeight="1">
      <c r="A55" s="4" t="s">
        <v>200</v>
      </c>
      <c r="B55" s="4"/>
      <c r="C55" s="4"/>
      <c r="D55" s="4"/>
      <c r="E55" s="3" t="s">
        <v>199</v>
      </c>
      <c r="F55" s="3" t="s">
        <v>423</v>
      </c>
      <c r="G55" s="7" t="s">
        <v>122</v>
      </c>
      <c r="H55" s="27"/>
      <c r="I55" s="27"/>
      <c r="J55" s="5"/>
    </row>
    <row r="56" spans="1:10" ht="19.5" customHeight="1">
      <c r="A56" s="4" t="s">
        <v>210</v>
      </c>
      <c r="B56" s="4"/>
      <c r="C56" s="4"/>
      <c r="D56" s="4"/>
      <c r="E56" s="3" t="s">
        <v>209</v>
      </c>
      <c r="F56" s="3" t="s">
        <v>424</v>
      </c>
      <c r="G56" s="7" t="s">
        <v>122</v>
      </c>
      <c r="H56" s="27"/>
      <c r="I56" s="27"/>
      <c r="J56" s="5"/>
    </row>
    <row r="57" spans="1:10" ht="19.5" customHeight="1">
      <c r="A57" s="4" t="s">
        <v>234</v>
      </c>
      <c r="B57" s="4"/>
      <c r="C57" s="4"/>
      <c r="D57" s="4"/>
      <c r="E57" s="3" t="s">
        <v>233</v>
      </c>
      <c r="F57" s="3" t="s">
        <v>423</v>
      </c>
      <c r="G57" s="7" t="s">
        <v>122</v>
      </c>
      <c r="H57" s="27"/>
      <c r="I57" s="27"/>
      <c r="J57" s="5"/>
    </row>
    <row r="58" spans="1:10" ht="19.5" customHeight="1">
      <c r="A58" s="4" t="s">
        <v>240</v>
      </c>
      <c r="B58" s="4"/>
      <c r="C58" s="4"/>
      <c r="D58" s="4"/>
      <c r="E58" s="3" t="s">
        <v>239</v>
      </c>
      <c r="F58" s="3" t="s">
        <v>423</v>
      </c>
      <c r="G58" s="7" t="s">
        <v>122</v>
      </c>
      <c r="H58" s="27"/>
      <c r="I58" s="27"/>
      <c r="J58" s="5"/>
    </row>
    <row r="59" spans="1:10" ht="19.5" customHeight="1">
      <c r="A59" s="4" t="s">
        <v>246</v>
      </c>
      <c r="B59" s="4"/>
      <c r="C59" s="4"/>
      <c r="D59" s="4"/>
      <c r="E59" s="3" t="s">
        <v>245</v>
      </c>
      <c r="F59" s="3" t="s">
        <v>423</v>
      </c>
      <c r="G59" s="7" t="s">
        <v>122</v>
      </c>
      <c r="H59" s="27"/>
      <c r="I59" s="27"/>
      <c r="J59" s="5"/>
    </row>
    <row r="60" spans="1:10" ht="19.5" customHeight="1">
      <c r="A60" s="4" t="s">
        <v>274</v>
      </c>
      <c r="B60" s="4"/>
      <c r="C60" s="4"/>
      <c r="D60" s="4"/>
      <c r="E60" s="3" t="s">
        <v>273</v>
      </c>
      <c r="F60" s="3" t="s">
        <v>423</v>
      </c>
      <c r="G60" s="7" t="s">
        <v>122</v>
      </c>
      <c r="H60" s="27"/>
      <c r="I60" s="27"/>
      <c r="J60" s="5"/>
    </row>
    <row r="61" spans="1:10" ht="19.5" customHeight="1">
      <c r="A61" s="4" t="s">
        <v>282</v>
      </c>
      <c r="B61" s="4"/>
      <c r="C61" s="4"/>
      <c r="D61" s="4"/>
      <c r="E61" s="3" t="s">
        <v>281</v>
      </c>
      <c r="F61" s="3" t="s">
        <v>423</v>
      </c>
      <c r="G61" s="7" t="s">
        <v>122</v>
      </c>
      <c r="H61" s="27"/>
      <c r="I61" s="27"/>
      <c r="J61" s="5"/>
    </row>
    <row r="62" spans="1:10" ht="19.5" customHeight="1">
      <c r="A62" s="4" t="s">
        <v>298</v>
      </c>
      <c r="B62" s="4"/>
      <c r="C62" s="4"/>
      <c r="D62" s="4"/>
      <c r="E62" s="3" t="s">
        <v>297</v>
      </c>
      <c r="F62" s="3" t="s">
        <v>423</v>
      </c>
      <c r="G62" s="7" t="s">
        <v>122</v>
      </c>
      <c r="H62" s="3"/>
      <c r="I62" s="3"/>
      <c r="J62" s="5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26" sqref="F26"/>
    </sheetView>
  </sheetViews>
  <sheetFormatPr defaultColWidth="9.00390625" defaultRowHeight="19.5" customHeight="1"/>
  <cols>
    <col min="2" max="2" width="10.125" style="0" hidden="1" customWidth="1"/>
    <col min="3" max="3" width="12.75390625" style="0" customWidth="1"/>
    <col min="4" max="4" width="9.25390625" style="0" customWidth="1"/>
    <col min="5" max="5" width="6.25390625" style="0" customWidth="1"/>
    <col min="6" max="6" width="9.75390625" style="8" customWidth="1"/>
    <col min="7" max="7" width="9.75390625" style="0" customWidth="1"/>
    <col min="8" max="8" width="15.00390625" style="8" customWidth="1"/>
    <col min="9" max="9" width="9.375" style="8" customWidth="1"/>
  </cols>
  <sheetData>
    <row r="1" spans="1:9" ht="27" customHeight="1">
      <c r="A1" s="28" t="s">
        <v>430</v>
      </c>
      <c r="B1" s="28"/>
      <c r="C1" s="28"/>
      <c r="D1" s="28"/>
      <c r="E1" s="28"/>
      <c r="F1" s="28"/>
      <c r="G1" s="28"/>
      <c r="H1" s="28"/>
      <c r="I1" s="28"/>
    </row>
    <row r="2" spans="1:9" ht="41.25" customHeight="1">
      <c r="A2" s="2" t="s">
        <v>315</v>
      </c>
      <c r="B2" s="2" t="s">
        <v>29</v>
      </c>
      <c r="C2" s="2" t="s">
        <v>311</v>
      </c>
      <c r="D2" s="1" t="s">
        <v>421</v>
      </c>
      <c r="E2" s="2" t="s">
        <v>349</v>
      </c>
      <c r="F2" s="2" t="s">
        <v>314</v>
      </c>
      <c r="G2" s="2" t="s">
        <v>21</v>
      </c>
      <c r="H2" s="2" t="s">
        <v>22</v>
      </c>
      <c r="I2" s="2" t="s">
        <v>440</v>
      </c>
    </row>
    <row r="3" spans="1:9" ht="19.5" customHeight="1">
      <c r="A3" s="4" t="s">
        <v>128</v>
      </c>
      <c r="B3" s="3">
        <v>7</v>
      </c>
      <c r="C3" s="12" t="s">
        <v>25</v>
      </c>
      <c r="D3" s="3" t="s">
        <v>127</v>
      </c>
      <c r="E3" s="3" t="s">
        <v>424</v>
      </c>
      <c r="F3" s="7">
        <v>61.5</v>
      </c>
      <c r="G3" s="7">
        <v>77.14</v>
      </c>
      <c r="H3" s="25">
        <f>F3*0.4+G3*0.6</f>
        <v>70.884</v>
      </c>
      <c r="I3" s="7">
        <v>1</v>
      </c>
    </row>
    <row r="4" spans="1:9" ht="19.5" customHeight="1">
      <c r="A4" s="4"/>
      <c r="B4" s="3"/>
      <c r="C4" s="12"/>
      <c r="D4" s="3"/>
      <c r="E4" s="3"/>
      <c r="F4" s="7"/>
      <c r="G4" s="7"/>
      <c r="H4" s="25"/>
      <c r="I4" s="7"/>
    </row>
    <row r="5" spans="1:9" ht="19.5" customHeight="1">
      <c r="A5" s="4" t="s">
        <v>136</v>
      </c>
      <c r="B5" s="3">
        <v>14</v>
      </c>
      <c r="C5" s="12" t="s">
        <v>26</v>
      </c>
      <c r="D5" s="3" t="s">
        <v>135</v>
      </c>
      <c r="E5" s="3" t="s">
        <v>424</v>
      </c>
      <c r="F5" s="7">
        <v>56</v>
      </c>
      <c r="G5" s="7">
        <v>84.29</v>
      </c>
      <c r="H5" s="25">
        <f>F5*0.4+G5*0.6</f>
        <v>72.974</v>
      </c>
      <c r="I5" s="7">
        <v>1</v>
      </c>
    </row>
    <row r="6" spans="1:9" ht="19.5" customHeight="1">
      <c r="A6" s="4" t="s">
        <v>138</v>
      </c>
      <c r="B6" s="3">
        <v>2</v>
      </c>
      <c r="C6" s="12" t="s">
        <v>26</v>
      </c>
      <c r="D6" s="3" t="s">
        <v>137</v>
      </c>
      <c r="E6" s="3" t="s">
        <v>423</v>
      </c>
      <c r="F6" s="7">
        <v>62</v>
      </c>
      <c r="G6" s="7">
        <v>58.57</v>
      </c>
      <c r="H6" s="25">
        <f>F6*0.4+G6*0.6</f>
        <v>59.94199999999999</v>
      </c>
      <c r="I6" s="7">
        <v>2</v>
      </c>
    </row>
    <row r="7" spans="1:9" ht="19.5" customHeight="1">
      <c r="A7" s="4" t="s">
        <v>134</v>
      </c>
      <c r="B7" s="3">
        <v>9</v>
      </c>
      <c r="C7" s="12" t="s">
        <v>26</v>
      </c>
      <c r="D7" s="3" t="s">
        <v>133</v>
      </c>
      <c r="E7" s="3" t="s">
        <v>424</v>
      </c>
      <c r="F7" s="7">
        <v>54</v>
      </c>
      <c r="G7" s="7">
        <v>55.71</v>
      </c>
      <c r="H7" s="25">
        <f>F7*0.4+G7*0.6</f>
        <v>55.026</v>
      </c>
      <c r="I7" s="7">
        <v>3</v>
      </c>
    </row>
    <row r="8" spans="1:9" ht="19.5" customHeight="1">
      <c r="A8" s="4" t="s">
        <v>130</v>
      </c>
      <c r="B8" s="3"/>
      <c r="C8" s="12" t="s">
        <v>26</v>
      </c>
      <c r="D8" s="3" t="s">
        <v>129</v>
      </c>
      <c r="E8" s="3" t="s">
        <v>423</v>
      </c>
      <c r="F8" s="7">
        <v>45</v>
      </c>
      <c r="G8" s="7" t="s">
        <v>161</v>
      </c>
      <c r="H8" s="25"/>
      <c r="I8" s="7"/>
    </row>
    <row r="9" spans="1:9" ht="19.5" customHeight="1">
      <c r="A9" s="4" t="s">
        <v>132</v>
      </c>
      <c r="B9" s="3"/>
      <c r="C9" s="12" t="s">
        <v>26</v>
      </c>
      <c r="D9" s="3" t="s">
        <v>131</v>
      </c>
      <c r="E9" s="3" t="s">
        <v>423</v>
      </c>
      <c r="F9" s="7">
        <v>51.5</v>
      </c>
      <c r="G9" s="7" t="s">
        <v>161</v>
      </c>
      <c r="H9" s="25"/>
      <c r="I9" s="7"/>
    </row>
    <row r="10" spans="1:9" ht="19.5" customHeight="1">
      <c r="A10" s="4"/>
      <c r="B10" s="3"/>
      <c r="C10" s="12"/>
      <c r="D10" s="3"/>
      <c r="E10" s="3"/>
      <c r="F10" s="7"/>
      <c r="G10" s="7"/>
      <c r="H10" s="25"/>
      <c r="I10" s="7"/>
    </row>
    <row r="11" spans="1:9" ht="19.5" customHeight="1">
      <c r="A11" s="4" t="s">
        <v>354</v>
      </c>
      <c r="B11" s="11">
        <v>15</v>
      </c>
      <c r="C11" s="10" t="s">
        <v>27</v>
      </c>
      <c r="D11" s="11" t="s">
        <v>353</v>
      </c>
      <c r="E11" s="11" t="s">
        <v>312</v>
      </c>
      <c r="F11" s="7">
        <v>59</v>
      </c>
      <c r="G11" s="7">
        <v>92.86</v>
      </c>
      <c r="H11" s="25">
        <f aca="true" t="shared" si="0" ref="H11:H19">F11*0.4+G11*0.6</f>
        <v>79.316</v>
      </c>
      <c r="I11" s="7">
        <v>1</v>
      </c>
    </row>
    <row r="12" spans="1:9" ht="19.5" customHeight="1">
      <c r="A12" s="4" t="s">
        <v>364</v>
      </c>
      <c r="B12" s="11">
        <v>13</v>
      </c>
      <c r="C12" s="10" t="s">
        <v>27</v>
      </c>
      <c r="D12" s="10" t="s">
        <v>363</v>
      </c>
      <c r="E12" s="11" t="s">
        <v>312</v>
      </c>
      <c r="F12" s="7">
        <v>66.5</v>
      </c>
      <c r="G12" s="7">
        <v>74.29</v>
      </c>
      <c r="H12" s="25">
        <f t="shared" si="0"/>
        <v>71.174</v>
      </c>
      <c r="I12" s="7">
        <v>2</v>
      </c>
    </row>
    <row r="13" spans="1:9" ht="19.5" customHeight="1">
      <c r="A13" s="4" t="s">
        <v>352</v>
      </c>
      <c r="B13" s="11">
        <v>10</v>
      </c>
      <c r="C13" s="10" t="s">
        <v>27</v>
      </c>
      <c r="D13" s="11" t="s">
        <v>351</v>
      </c>
      <c r="E13" s="11" t="s">
        <v>310</v>
      </c>
      <c r="F13" s="7">
        <v>65.5</v>
      </c>
      <c r="G13" s="7">
        <v>74.29</v>
      </c>
      <c r="H13" s="25">
        <f t="shared" si="0"/>
        <v>70.774</v>
      </c>
      <c r="I13" s="7">
        <v>3</v>
      </c>
    </row>
    <row r="14" spans="1:9" ht="19.5" customHeight="1">
      <c r="A14" s="4" t="s">
        <v>366</v>
      </c>
      <c r="B14" s="11">
        <v>1</v>
      </c>
      <c r="C14" s="10" t="s">
        <v>27</v>
      </c>
      <c r="D14" s="10" t="s">
        <v>365</v>
      </c>
      <c r="E14" s="11" t="s">
        <v>310</v>
      </c>
      <c r="F14" s="7">
        <v>53</v>
      </c>
      <c r="G14" s="7">
        <v>70</v>
      </c>
      <c r="H14" s="25">
        <f t="shared" si="0"/>
        <v>63.2</v>
      </c>
      <c r="I14" s="7">
        <v>4</v>
      </c>
    </row>
    <row r="15" spans="1:9" ht="19.5" customHeight="1">
      <c r="A15" s="4" t="s">
        <v>360</v>
      </c>
      <c r="B15" s="11">
        <v>8</v>
      </c>
      <c r="C15" s="10" t="s">
        <v>27</v>
      </c>
      <c r="D15" s="11" t="s">
        <v>359</v>
      </c>
      <c r="E15" s="11" t="s">
        <v>310</v>
      </c>
      <c r="F15" s="7">
        <v>51</v>
      </c>
      <c r="G15" s="7">
        <v>64.29</v>
      </c>
      <c r="H15" s="25">
        <f t="shared" si="0"/>
        <v>58.974000000000004</v>
      </c>
      <c r="I15" s="7">
        <v>5</v>
      </c>
    </row>
    <row r="16" spans="1:9" ht="19.5" customHeight="1">
      <c r="A16" s="4" t="s">
        <v>362</v>
      </c>
      <c r="B16" s="11">
        <v>17</v>
      </c>
      <c r="C16" s="10" t="s">
        <v>27</v>
      </c>
      <c r="D16" s="11" t="s">
        <v>361</v>
      </c>
      <c r="E16" s="11" t="s">
        <v>310</v>
      </c>
      <c r="F16" s="7">
        <v>58</v>
      </c>
      <c r="G16" s="7">
        <v>47.14</v>
      </c>
      <c r="H16" s="25">
        <f t="shared" si="0"/>
        <v>51.484</v>
      </c>
      <c r="I16" s="7">
        <v>6</v>
      </c>
    </row>
    <row r="17" spans="1:9" ht="19.5" customHeight="1">
      <c r="A17" s="4" t="s">
        <v>126</v>
      </c>
      <c r="B17" s="11">
        <v>12</v>
      </c>
      <c r="C17" s="10" t="s">
        <v>27</v>
      </c>
      <c r="D17" s="10" t="s">
        <v>125</v>
      </c>
      <c r="E17" s="11" t="s">
        <v>312</v>
      </c>
      <c r="F17" s="7">
        <v>49</v>
      </c>
      <c r="G17" s="7">
        <v>50</v>
      </c>
      <c r="H17" s="25">
        <f t="shared" si="0"/>
        <v>49.6</v>
      </c>
      <c r="I17" s="7">
        <v>7</v>
      </c>
    </row>
    <row r="18" spans="1:9" ht="19.5" customHeight="1">
      <c r="A18" s="4" t="s">
        <v>358</v>
      </c>
      <c r="B18" s="11">
        <v>4</v>
      </c>
      <c r="C18" s="10" t="s">
        <v>27</v>
      </c>
      <c r="D18" s="11" t="s">
        <v>357</v>
      </c>
      <c r="E18" s="11" t="s">
        <v>310</v>
      </c>
      <c r="F18" s="7">
        <v>50</v>
      </c>
      <c r="G18" s="7">
        <v>35.71</v>
      </c>
      <c r="H18" s="25">
        <f t="shared" si="0"/>
        <v>41.426</v>
      </c>
      <c r="I18" s="7">
        <v>8</v>
      </c>
    </row>
    <row r="19" spans="1:9" ht="19.5" customHeight="1">
      <c r="A19" s="4" t="s">
        <v>356</v>
      </c>
      <c r="B19" s="11">
        <v>3</v>
      </c>
      <c r="C19" s="10" t="s">
        <v>27</v>
      </c>
      <c r="D19" s="11" t="s">
        <v>355</v>
      </c>
      <c r="E19" s="11" t="s">
        <v>312</v>
      </c>
      <c r="F19" s="7">
        <v>57.5</v>
      </c>
      <c r="G19" s="7">
        <v>8.57</v>
      </c>
      <c r="H19" s="25">
        <f t="shared" si="0"/>
        <v>28.142</v>
      </c>
      <c r="I19" s="7">
        <v>9</v>
      </c>
    </row>
    <row r="20" spans="1:9" ht="19.5" customHeight="1">
      <c r="A20" s="4"/>
      <c r="B20" s="11"/>
      <c r="C20" s="10"/>
      <c r="D20" s="10"/>
      <c r="E20" s="11"/>
      <c r="F20" s="7"/>
      <c r="G20" s="7"/>
      <c r="H20" s="25"/>
      <c r="I20" s="7"/>
    </row>
    <row r="21" spans="1:9" ht="19.5" customHeight="1">
      <c r="A21" s="4" t="s">
        <v>142</v>
      </c>
      <c r="B21" s="3">
        <v>5</v>
      </c>
      <c r="C21" s="3" t="s">
        <v>28</v>
      </c>
      <c r="D21" s="3" t="s">
        <v>141</v>
      </c>
      <c r="E21" s="3" t="s">
        <v>423</v>
      </c>
      <c r="F21" s="7">
        <v>52</v>
      </c>
      <c r="G21" s="7">
        <v>84.29</v>
      </c>
      <c r="H21" s="25">
        <f>F21*0.4+G21*0.6</f>
        <v>71.37400000000001</v>
      </c>
      <c r="I21" s="7">
        <v>1</v>
      </c>
    </row>
    <row r="22" spans="1:9" ht="19.5" customHeight="1">
      <c r="A22" s="4" t="s">
        <v>140</v>
      </c>
      <c r="B22" s="3">
        <v>6</v>
      </c>
      <c r="C22" s="3" t="s">
        <v>28</v>
      </c>
      <c r="D22" s="3" t="s">
        <v>139</v>
      </c>
      <c r="E22" s="3" t="s">
        <v>423</v>
      </c>
      <c r="F22" s="7">
        <v>46</v>
      </c>
      <c r="G22" s="7">
        <v>81.43</v>
      </c>
      <c r="H22" s="25">
        <f>F22*0.4+G22*0.6</f>
        <v>67.25800000000001</v>
      </c>
      <c r="I22" s="7">
        <v>2</v>
      </c>
    </row>
    <row r="23" spans="1:9" ht="19.5" customHeight="1">
      <c r="A23" s="4" t="s">
        <v>144</v>
      </c>
      <c r="B23" s="3">
        <v>11</v>
      </c>
      <c r="C23" s="3" t="s">
        <v>28</v>
      </c>
      <c r="D23" s="3" t="s">
        <v>143</v>
      </c>
      <c r="E23" s="3" t="s">
        <v>423</v>
      </c>
      <c r="F23" s="7">
        <v>52</v>
      </c>
      <c r="G23" s="7">
        <v>68.57</v>
      </c>
      <c r="H23" s="25">
        <f>F23*0.4+G23*0.6</f>
        <v>61.94199999999999</v>
      </c>
      <c r="I23" s="7">
        <v>3</v>
      </c>
    </row>
    <row r="24" spans="1:9" ht="19.5" customHeight="1">
      <c r="A24" s="4" t="s">
        <v>146</v>
      </c>
      <c r="B24" s="3">
        <v>16</v>
      </c>
      <c r="C24" s="3" t="s">
        <v>28</v>
      </c>
      <c r="D24" s="3" t="s">
        <v>145</v>
      </c>
      <c r="E24" s="3" t="s">
        <v>423</v>
      </c>
      <c r="F24" s="7">
        <v>35</v>
      </c>
      <c r="G24" s="7">
        <v>62.86</v>
      </c>
      <c r="H24" s="25">
        <f>F24*0.4+G24*0.6</f>
        <v>51.716</v>
      </c>
      <c r="I24" s="7">
        <v>4</v>
      </c>
    </row>
    <row r="25" spans="1:9" ht="19.5" customHeight="1">
      <c r="A25" s="4" t="s">
        <v>148</v>
      </c>
      <c r="B25" s="3"/>
      <c r="C25" s="3" t="s">
        <v>28</v>
      </c>
      <c r="D25" s="3" t="s">
        <v>147</v>
      </c>
      <c r="E25" s="3" t="s">
        <v>424</v>
      </c>
      <c r="F25" s="7">
        <v>42.5</v>
      </c>
      <c r="G25" s="7" t="s">
        <v>161</v>
      </c>
      <c r="H25" s="25"/>
      <c r="I25" s="7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I13" sqref="I13"/>
    </sheetView>
  </sheetViews>
  <sheetFormatPr defaultColWidth="9.00390625" defaultRowHeight="23.25" customHeight="1"/>
  <cols>
    <col min="1" max="1" width="9.125" style="0" customWidth="1"/>
    <col min="2" max="2" width="13.50390625" style="0" customWidth="1"/>
    <col min="3" max="3" width="8.625" style="0" customWidth="1"/>
    <col min="4" max="4" width="7.00390625" style="0" customWidth="1"/>
    <col min="5" max="5" width="9.875" style="8" customWidth="1"/>
    <col min="6" max="6" width="10.125" style="0" customWidth="1"/>
    <col min="7" max="7" width="14.75390625" style="0" customWidth="1"/>
    <col min="8" max="8" width="11.125" style="8" customWidth="1"/>
  </cols>
  <sheetData>
    <row r="1" spans="1:8" ht="52.5" customHeight="1">
      <c r="A1" s="29" t="s">
        <v>434</v>
      </c>
      <c r="B1" s="29"/>
      <c r="C1" s="29"/>
      <c r="D1" s="29"/>
      <c r="E1" s="29"/>
      <c r="F1" s="29"/>
      <c r="G1" s="29"/>
      <c r="H1" s="29"/>
    </row>
    <row r="2" spans="1:8" ht="51.75" customHeight="1">
      <c r="A2" s="1" t="s">
        <v>420</v>
      </c>
      <c r="B2" s="2" t="s">
        <v>311</v>
      </c>
      <c r="C2" s="1" t="s">
        <v>421</v>
      </c>
      <c r="D2" s="1" t="s">
        <v>422</v>
      </c>
      <c r="E2" s="1" t="s">
        <v>425</v>
      </c>
      <c r="F2" s="2" t="s">
        <v>21</v>
      </c>
      <c r="G2" s="2" t="s">
        <v>22</v>
      </c>
      <c r="H2" s="2" t="s">
        <v>440</v>
      </c>
    </row>
    <row r="3" spans="1:8" ht="27.75" customHeight="1">
      <c r="A3" s="4" t="s">
        <v>150</v>
      </c>
      <c r="B3" s="12" t="s">
        <v>384</v>
      </c>
      <c r="C3" s="3" t="s">
        <v>149</v>
      </c>
      <c r="D3" s="3" t="s">
        <v>423</v>
      </c>
      <c r="E3" s="7">
        <v>51</v>
      </c>
      <c r="F3" s="19">
        <v>96</v>
      </c>
      <c r="G3" s="22">
        <f>E3*0.4+F3*0.6</f>
        <v>78</v>
      </c>
      <c r="H3" s="7">
        <v>1</v>
      </c>
    </row>
    <row r="4" spans="1:8" ht="27.75" customHeight="1">
      <c r="A4" s="4" t="s">
        <v>154</v>
      </c>
      <c r="B4" s="12" t="s">
        <v>384</v>
      </c>
      <c r="C4" s="3" t="s">
        <v>153</v>
      </c>
      <c r="D4" s="3" t="s">
        <v>424</v>
      </c>
      <c r="E4" s="7">
        <v>52</v>
      </c>
      <c r="F4" s="19">
        <v>86.67</v>
      </c>
      <c r="G4" s="22">
        <f>E4*0.4+F4*0.6</f>
        <v>72.802</v>
      </c>
      <c r="H4" s="7">
        <v>2</v>
      </c>
    </row>
    <row r="5" spans="1:8" ht="27.75" customHeight="1">
      <c r="A5" s="4" t="s">
        <v>152</v>
      </c>
      <c r="B5" s="12" t="s">
        <v>384</v>
      </c>
      <c r="C5" s="3" t="s">
        <v>151</v>
      </c>
      <c r="D5" s="3" t="s">
        <v>424</v>
      </c>
      <c r="E5" s="7">
        <v>52</v>
      </c>
      <c r="F5" s="19">
        <v>20</v>
      </c>
      <c r="G5" s="22">
        <f>E5*0.4+F5*0.6</f>
        <v>32.8</v>
      </c>
      <c r="H5" s="7">
        <v>3</v>
      </c>
    </row>
  </sheetData>
  <sheetProtection/>
  <mergeCells count="1">
    <mergeCell ref="A1:H1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J15" sqref="J15"/>
    </sheetView>
  </sheetViews>
  <sheetFormatPr defaultColWidth="9.00390625" defaultRowHeight="19.5" customHeight="1"/>
  <cols>
    <col min="1" max="1" width="10.00390625" style="0" customWidth="1"/>
    <col min="2" max="2" width="10.25390625" style="0" customWidth="1"/>
    <col min="3" max="3" width="11.875" style="0" hidden="1" customWidth="1"/>
    <col min="4" max="4" width="9.50390625" style="0" customWidth="1"/>
    <col min="5" max="5" width="6.25390625" style="0" customWidth="1"/>
    <col min="6" max="6" width="9.75390625" style="8" customWidth="1"/>
    <col min="7" max="7" width="10.25390625" style="0" customWidth="1"/>
    <col min="8" max="8" width="14.875" style="8" customWidth="1"/>
    <col min="9" max="9" width="10.125" style="0" customWidth="1"/>
  </cols>
  <sheetData>
    <row r="1" spans="1:9" ht="27" customHeight="1">
      <c r="A1" s="28" t="s">
        <v>433</v>
      </c>
      <c r="B1" s="28"/>
      <c r="C1" s="28"/>
      <c r="D1" s="28"/>
      <c r="E1" s="28"/>
      <c r="F1" s="28"/>
      <c r="G1" s="28"/>
      <c r="H1" s="28"/>
      <c r="I1" s="28"/>
    </row>
    <row r="2" spans="1:9" ht="41.25" customHeight="1">
      <c r="A2" s="2" t="s">
        <v>315</v>
      </c>
      <c r="B2" s="2" t="s">
        <v>350</v>
      </c>
      <c r="C2" s="2" t="s">
        <v>29</v>
      </c>
      <c r="D2" s="1" t="s">
        <v>421</v>
      </c>
      <c r="E2" s="2" t="s">
        <v>349</v>
      </c>
      <c r="F2" s="2" t="s">
        <v>314</v>
      </c>
      <c r="G2" s="2" t="s">
        <v>21</v>
      </c>
      <c r="H2" s="2" t="s">
        <v>22</v>
      </c>
      <c r="I2" s="2" t="s">
        <v>440</v>
      </c>
    </row>
    <row r="3" spans="1:9" ht="19.5" customHeight="1">
      <c r="A3" s="4" t="s">
        <v>338</v>
      </c>
      <c r="B3" s="12" t="s">
        <v>325</v>
      </c>
      <c r="C3" s="12" t="s">
        <v>31</v>
      </c>
      <c r="D3" s="3" t="s">
        <v>337</v>
      </c>
      <c r="E3" s="3" t="s">
        <v>423</v>
      </c>
      <c r="F3" s="7">
        <v>70</v>
      </c>
      <c r="G3" s="5">
        <v>86.08</v>
      </c>
      <c r="H3" s="25">
        <f aca="true" t="shared" si="0" ref="H3:H10">F3*0.4+G3*0.6</f>
        <v>79.648</v>
      </c>
      <c r="I3" s="5">
        <v>1</v>
      </c>
    </row>
    <row r="4" spans="1:9" ht="19.5" customHeight="1">
      <c r="A4" s="4" t="s">
        <v>328</v>
      </c>
      <c r="B4" s="12" t="s">
        <v>325</v>
      </c>
      <c r="C4" s="12" t="s">
        <v>166</v>
      </c>
      <c r="D4" s="3" t="s">
        <v>327</v>
      </c>
      <c r="E4" s="3" t="s">
        <v>423</v>
      </c>
      <c r="F4" s="7">
        <v>68</v>
      </c>
      <c r="G4" s="5">
        <v>84.37</v>
      </c>
      <c r="H4" s="25">
        <f t="shared" si="0"/>
        <v>77.822</v>
      </c>
      <c r="I4" s="5">
        <v>2</v>
      </c>
    </row>
    <row r="5" spans="1:9" ht="19.5" customHeight="1">
      <c r="A5" s="4" t="s">
        <v>326</v>
      </c>
      <c r="B5" s="12" t="s">
        <v>325</v>
      </c>
      <c r="C5" s="12" t="s">
        <v>163</v>
      </c>
      <c r="D5" s="3" t="s">
        <v>324</v>
      </c>
      <c r="E5" s="3" t="s">
        <v>423</v>
      </c>
      <c r="F5" s="7">
        <v>66</v>
      </c>
      <c r="G5" s="5">
        <v>82.07</v>
      </c>
      <c r="H5" s="25">
        <f t="shared" si="0"/>
        <v>75.642</v>
      </c>
      <c r="I5" s="5">
        <v>3</v>
      </c>
    </row>
    <row r="6" spans="1:9" ht="19.5" customHeight="1">
      <c r="A6" s="4" t="s">
        <v>342</v>
      </c>
      <c r="B6" s="12" t="s">
        <v>325</v>
      </c>
      <c r="C6" s="12" t="s">
        <v>165</v>
      </c>
      <c r="D6" s="3" t="s">
        <v>341</v>
      </c>
      <c r="E6" s="3" t="s">
        <v>423</v>
      </c>
      <c r="F6" s="7">
        <v>54</v>
      </c>
      <c r="G6" s="5">
        <v>84.13</v>
      </c>
      <c r="H6" s="25">
        <f t="shared" si="0"/>
        <v>72.078</v>
      </c>
      <c r="I6" s="5">
        <v>4</v>
      </c>
    </row>
    <row r="7" spans="1:9" ht="19.5" customHeight="1">
      <c r="A7" s="4" t="s">
        <v>340</v>
      </c>
      <c r="B7" s="12" t="s">
        <v>325</v>
      </c>
      <c r="C7" s="12" t="s">
        <v>164</v>
      </c>
      <c r="D7" s="3" t="s">
        <v>339</v>
      </c>
      <c r="E7" s="3" t="s">
        <v>423</v>
      </c>
      <c r="F7" s="7">
        <v>68</v>
      </c>
      <c r="G7" s="5">
        <v>72</v>
      </c>
      <c r="H7" s="25">
        <f t="shared" si="0"/>
        <v>70.4</v>
      </c>
      <c r="I7" s="5">
        <v>5</v>
      </c>
    </row>
    <row r="8" spans="1:9" ht="19.5" customHeight="1">
      <c r="A8" s="4" t="s">
        <v>332</v>
      </c>
      <c r="B8" s="12" t="s">
        <v>325</v>
      </c>
      <c r="C8" s="12" t="s">
        <v>162</v>
      </c>
      <c r="D8" s="3" t="s">
        <v>331</v>
      </c>
      <c r="E8" s="3" t="s">
        <v>423</v>
      </c>
      <c r="F8" s="7">
        <v>59</v>
      </c>
      <c r="G8" s="5">
        <v>77.87</v>
      </c>
      <c r="H8" s="25">
        <f t="shared" si="0"/>
        <v>70.322</v>
      </c>
      <c r="I8" s="5">
        <v>6</v>
      </c>
    </row>
    <row r="9" spans="1:9" ht="19.5" customHeight="1">
      <c r="A9" s="4" t="s">
        <v>344</v>
      </c>
      <c r="B9" s="12" t="s">
        <v>325</v>
      </c>
      <c r="C9" s="12" t="s">
        <v>32</v>
      </c>
      <c r="D9" s="3" t="s">
        <v>343</v>
      </c>
      <c r="E9" s="3" t="s">
        <v>423</v>
      </c>
      <c r="F9" s="7">
        <v>69</v>
      </c>
      <c r="G9" s="5">
        <v>70.8</v>
      </c>
      <c r="H9" s="25">
        <f t="shared" si="0"/>
        <v>70.08</v>
      </c>
      <c r="I9" s="5">
        <v>7</v>
      </c>
    </row>
    <row r="10" spans="1:9" ht="19.5" customHeight="1">
      <c r="A10" s="4" t="s">
        <v>346</v>
      </c>
      <c r="B10" s="12" t="s">
        <v>325</v>
      </c>
      <c r="C10" s="12" t="s">
        <v>34</v>
      </c>
      <c r="D10" s="3" t="s">
        <v>345</v>
      </c>
      <c r="E10" s="3" t="s">
        <v>423</v>
      </c>
      <c r="F10" s="7">
        <v>53</v>
      </c>
      <c r="G10" s="5">
        <v>75.65</v>
      </c>
      <c r="H10" s="25">
        <f t="shared" si="0"/>
        <v>66.59</v>
      </c>
      <c r="I10" s="5">
        <v>8</v>
      </c>
    </row>
    <row r="11" spans="1:9" ht="19.5" customHeight="1">
      <c r="A11" s="4" t="s">
        <v>348</v>
      </c>
      <c r="B11" s="12" t="s">
        <v>325</v>
      </c>
      <c r="C11" s="12"/>
      <c r="D11" s="3" t="s">
        <v>347</v>
      </c>
      <c r="E11" s="3" t="s">
        <v>423</v>
      </c>
      <c r="F11" s="7">
        <v>62</v>
      </c>
      <c r="G11" s="5" t="s">
        <v>161</v>
      </c>
      <c r="H11" s="7"/>
      <c r="I11" s="5"/>
    </row>
    <row r="12" spans="1:9" ht="19.5" customHeight="1">
      <c r="A12" s="4" t="s">
        <v>330</v>
      </c>
      <c r="B12" s="12" t="s">
        <v>325</v>
      </c>
      <c r="C12" s="12"/>
      <c r="D12" s="3" t="s">
        <v>329</v>
      </c>
      <c r="E12" s="3" t="s">
        <v>423</v>
      </c>
      <c r="F12" s="7">
        <v>55</v>
      </c>
      <c r="G12" s="5" t="s">
        <v>161</v>
      </c>
      <c r="H12" s="7"/>
      <c r="I12" s="5"/>
    </row>
    <row r="13" spans="1:9" ht="19.5" customHeight="1">
      <c r="A13" s="4" t="s">
        <v>334</v>
      </c>
      <c r="B13" s="12" t="s">
        <v>325</v>
      </c>
      <c r="C13" s="12"/>
      <c r="D13" s="3" t="s">
        <v>333</v>
      </c>
      <c r="E13" s="3" t="s">
        <v>423</v>
      </c>
      <c r="F13" s="7">
        <v>54</v>
      </c>
      <c r="G13" s="5" t="s">
        <v>161</v>
      </c>
      <c r="H13" s="7"/>
      <c r="I13" s="5"/>
    </row>
    <row r="14" spans="1:9" ht="19.5" customHeight="1">
      <c r="A14" s="4" t="s">
        <v>336</v>
      </c>
      <c r="B14" s="12" t="s">
        <v>325</v>
      </c>
      <c r="C14" s="12"/>
      <c r="D14" s="3" t="s">
        <v>335</v>
      </c>
      <c r="E14" s="3" t="s">
        <v>423</v>
      </c>
      <c r="F14" s="7">
        <v>54</v>
      </c>
      <c r="G14" s="5" t="s">
        <v>161</v>
      </c>
      <c r="H14" s="7"/>
      <c r="I14" s="5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17" sqref="J17"/>
    </sheetView>
  </sheetViews>
  <sheetFormatPr defaultColWidth="9.00390625" defaultRowHeight="14.25"/>
  <cols>
    <col min="2" max="2" width="10.875" style="0" customWidth="1"/>
    <col min="3" max="3" width="5.125" style="0" hidden="1" customWidth="1"/>
    <col min="4" max="4" width="9.875" style="0" customWidth="1"/>
    <col min="6" max="6" width="15.375" style="0" customWidth="1"/>
    <col min="7" max="7" width="10.875" style="0" customWidth="1"/>
  </cols>
  <sheetData>
    <row r="1" spans="1:7" ht="27" customHeight="1">
      <c r="A1" s="28" t="s">
        <v>432</v>
      </c>
      <c r="B1" s="28"/>
      <c r="C1" s="28"/>
      <c r="D1" s="28"/>
      <c r="E1" s="28"/>
      <c r="F1" s="28"/>
      <c r="G1" s="28"/>
    </row>
    <row r="2" spans="1:7" ht="41.25" customHeight="1">
      <c r="A2" s="2" t="s">
        <v>315</v>
      </c>
      <c r="B2" s="2" t="s">
        <v>350</v>
      </c>
      <c r="C2" s="2" t="s">
        <v>29</v>
      </c>
      <c r="D2" s="1" t="s">
        <v>421</v>
      </c>
      <c r="E2" s="2" t="s">
        <v>349</v>
      </c>
      <c r="F2" s="2" t="s">
        <v>38</v>
      </c>
      <c r="G2" s="2" t="s">
        <v>440</v>
      </c>
    </row>
    <row r="3" spans="1:7" ht="19.5" customHeight="1">
      <c r="A3" s="4" t="s">
        <v>188</v>
      </c>
      <c r="B3" s="12" t="s">
        <v>185</v>
      </c>
      <c r="C3" s="12" t="s">
        <v>30</v>
      </c>
      <c r="D3" s="3" t="s">
        <v>187</v>
      </c>
      <c r="E3" s="3" t="s">
        <v>423</v>
      </c>
      <c r="F3" s="3">
        <v>91.33</v>
      </c>
      <c r="G3" s="7">
        <v>1</v>
      </c>
    </row>
    <row r="4" spans="1:7" ht="19.5" customHeight="1">
      <c r="A4" s="4" t="s">
        <v>411</v>
      </c>
      <c r="B4" s="12" t="s">
        <v>410</v>
      </c>
      <c r="C4" s="12" t="s">
        <v>31</v>
      </c>
      <c r="D4" s="3" t="s">
        <v>409</v>
      </c>
      <c r="E4" s="3" t="s">
        <v>423</v>
      </c>
      <c r="F4" s="3">
        <v>88.66</v>
      </c>
      <c r="G4" s="7">
        <v>2</v>
      </c>
    </row>
    <row r="5" spans="1:7" ht="19.5" customHeight="1">
      <c r="A5" s="4" t="s">
        <v>183</v>
      </c>
      <c r="B5" s="12" t="s">
        <v>182</v>
      </c>
      <c r="C5" s="12" t="s">
        <v>24</v>
      </c>
      <c r="D5" s="3" t="s">
        <v>181</v>
      </c>
      <c r="E5" s="3" t="s">
        <v>423</v>
      </c>
      <c r="F5" s="3">
        <v>87</v>
      </c>
      <c r="G5" s="7">
        <v>3</v>
      </c>
    </row>
    <row r="6" spans="1:7" ht="19.5" customHeight="1">
      <c r="A6" s="4" t="s">
        <v>414</v>
      </c>
      <c r="B6" s="12" t="s">
        <v>413</v>
      </c>
      <c r="C6" s="12" t="s">
        <v>162</v>
      </c>
      <c r="D6" s="3" t="s">
        <v>412</v>
      </c>
      <c r="E6" s="3" t="s">
        <v>423</v>
      </c>
      <c r="F6" s="3">
        <v>86.34</v>
      </c>
      <c r="G6" s="7">
        <v>4</v>
      </c>
    </row>
    <row r="7" spans="1:7" ht="19.5" customHeight="1">
      <c r="A7" s="4" t="s">
        <v>186</v>
      </c>
      <c r="B7" s="12" t="s">
        <v>185</v>
      </c>
      <c r="C7" s="12" t="s">
        <v>23</v>
      </c>
      <c r="D7" s="3" t="s">
        <v>184</v>
      </c>
      <c r="E7" s="3" t="s">
        <v>423</v>
      </c>
      <c r="F7" s="3">
        <v>84</v>
      </c>
      <c r="G7" s="7">
        <v>5</v>
      </c>
    </row>
    <row r="8" spans="1:7" ht="19.5" customHeight="1">
      <c r="A8" s="4" t="s">
        <v>190</v>
      </c>
      <c r="B8" s="12" t="s">
        <v>180</v>
      </c>
      <c r="C8" s="12" t="s">
        <v>163</v>
      </c>
      <c r="D8" s="3" t="s">
        <v>189</v>
      </c>
      <c r="E8" s="3" t="s">
        <v>423</v>
      </c>
      <c r="F8" s="3">
        <v>80</v>
      </c>
      <c r="G8" s="7">
        <v>6</v>
      </c>
    </row>
    <row r="9" spans="1:7" ht="19.5" customHeight="1">
      <c r="A9" s="4" t="s">
        <v>193</v>
      </c>
      <c r="B9" s="12" t="s">
        <v>185</v>
      </c>
      <c r="C9" s="12" t="s">
        <v>165</v>
      </c>
      <c r="D9" s="3" t="s">
        <v>192</v>
      </c>
      <c r="E9" s="3" t="s">
        <v>423</v>
      </c>
      <c r="F9" s="3">
        <v>78</v>
      </c>
      <c r="G9" s="7">
        <v>7</v>
      </c>
    </row>
    <row r="10" spans="1:7" ht="19.5" customHeight="1">
      <c r="A10" s="4" t="s">
        <v>191</v>
      </c>
      <c r="B10" s="12" t="s">
        <v>185</v>
      </c>
      <c r="C10" s="12"/>
      <c r="D10" s="3" t="s">
        <v>179</v>
      </c>
      <c r="E10" s="3" t="s">
        <v>423</v>
      </c>
      <c r="F10" s="3" t="s">
        <v>161</v>
      </c>
      <c r="G10" s="6"/>
    </row>
    <row r="11" spans="1:7" ht="19.5" customHeight="1">
      <c r="A11" s="4" t="s">
        <v>408</v>
      </c>
      <c r="B11" s="12" t="s">
        <v>407</v>
      </c>
      <c r="C11" s="12"/>
      <c r="D11" s="3" t="s">
        <v>194</v>
      </c>
      <c r="E11" s="3" t="s">
        <v>423</v>
      </c>
      <c r="F11" s="3" t="s">
        <v>161</v>
      </c>
      <c r="G11" s="6"/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10" sqref="K10"/>
    </sheetView>
  </sheetViews>
  <sheetFormatPr defaultColWidth="9.00390625" defaultRowHeight="19.5" customHeight="1"/>
  <cols>
    <col min="1" max="1" width="11.25390625" style="0" customWidth="1"/>
    <col min="2" max="2" width="11.25390625" style="0" hidden="1" customWidth="1"/>
    <col min="3" max="3" width="10.125" style="0" customWidth="1"/>
    <col min="4" max="4" width="7.50390625" style="0" customWidth="1"/>
    <col min="5" max="5" width="9.75390625" style="8" customWidth="1"/>
    <col min="6" max="6" width="10.625" style="0" customWidth="1"/>
    <col min="7" max="7" width="14.625" style="8" customWidth="1"/>
    <col min="8" max="8" width="9.25390625" style="14" customWidth="1"/>
  </cols>
  <sheetData>
    <row r="1" spans="1:8" ht="27" customHeight="1">
      <c r="A1" s="30" t="s">
        <v>429</v>
      </c>
      <c r="B1" s="30"/>
      <c r="C1" s="30"/>
      <c r="D1" s="30"/>
      <c r="E1" s="30"/>
      <c r="F1" s="30"/>
      <c r="G1" s="30"/>
      <c r="H1" s="30"/>
    </row>
    <row r="2" spans="1:8" ht="45" customHeight="1">
      <c r="A2" s="2" t="s">
        <v>315</v>
      </c>
      <c r="B2" s="2" t="s">
        <v>29</v>
      </c>
      <c r="C2" s="1" t="s">
        <v>421</v>
      </c>
      <c r="D2" s="2" t="s">
        <v>349</v>
      </c>
      <c r="E2" s="2" t="s">
        <v>314</v>
      </c>
      <c r="F2" s="2" t="s">
        <v>21</v>
      </c>
      <c r="G2" s="2" t="s">
        <v>22</v>
      </c>
      <c r="H2" s="2" t="s">
        <v>441</v>
      </c>
    </row>
    <row r="3" spans="1:8" ht="19.5" customHeight="1">
      <c r="A3" s="4" t="s">
        <v>392</v>
      </c>
      <c r="B3" s="4" t="s">
        <v>24</v>
      </c>
      <c r="C3" s="3" t="s">
        <v>391</v>
      </c>
      <c r="D3" s="3" t="s">
        <v>423</v>
      </c>
      <c r="E3" s="7">
        <v>61.5</v>
      </c>
      <c r="F3" s="3">
        <v>88.83</v>
      </c>
      <c r="G3" s="20">
        <f aca="true" t="shared" si="0" ref="G3:G20">E3*0.4+F3*0.6</f>
        <v>77.898</v>
      </c>
      <c r="H3" s="3">
        <v>1</v>
      </c>
    </row>
    <row r="4" spans="1:8" ht="19.5" customHeight="1">
      <c r="A4" s="4" t="s">
        <v>172</v>
      </c>
      <c r="B4" s="4" t="s">
        <v>169</v>
      </c>
      <c r="C4" s="3" t="s">
        <v>171</v>
      </c>
      <c r="D4" s="3" t="s">
        <v>423</v>
      </c>
      <c r="E4" s="7">
        <v>59</v>
      </c>
      <c r="F4" s="3">
        <v>81.51</v>
      </c>
      <c r="G4" s="20">
        <f t="shared" si="0"/>
        <v>72.506</v>
      </c>
      <c r="H4" s="3">
        <v>2</v>
      </c>
    </row>
    <row r="5" spans="1:8" ht="19.5" customHeight="1">
      <c r="A5" s="4" t="s">
        <v>390</v>
      </c>
      <c r="B5" s="4" t="s">
        <v>37</v>
      </c>
      <c r="C5" s="3" t="s">
        <v>389</v>
      </c>
      <c r="D5" s="3" t="s">
        <v>423</v>
      </c>
      <c r="E5" s="7">
        <v>59.5</v>
      </c>
      <c r="F5" s="3">
        <v>79.27</v>
      </c>
      <c r="G5" s="20">
        <f t="shared" si="0"/>
        <v>71.362</v>
      </c>
      <c r="H5" s="3">
        <v>3</v>
      </c>
    </row>
    <row r="6" spans="1:8" ht="19.5" customHeight="1">
      <c r="A6" s="4" t="s">
        <v>400</v>
      </c>
      <c r="B6" s="4" t="s">
        <v>168</v>
      </c>
      <c r="C6" s="3" t="s">
        <v>399</v>
      </c>
      <c r="D6" s="3" t="s">
        <v>423</v>
      </c>
      <c r="E6" s="7">
        <v>64</v>
      </c>
      <c r="F6" s="3">
        <v>75.84</v>
      </c>
      <c r="G6" s="20">
        <f t="shared" si="0"/>
        <v>71.104</v>
      </c>
      <c r="H6" s="3">
        <v>4</v>
      </c>
    </row>
    <row r="7" spans="1:8" ht="19.5" customHeight="1">
      <c r="A7" s="4" t="s">
        <v>174</v>
      </c>
      <c r="B7" s="4" t="s">
        <v>166</v>
      </c>
      <c r="C7" s="3" t="s">
        <v>173</v>
      </c>
      <c r="D7" s="3" t="s">
        <v>423</v>
      </c>
      <c r="E7" s="7">
        <v>58.5</v>
      </c>
      <c r="F7" s="3">
        <v>76.67</v>
      </c>
      <c r="G7" s="20">
        <f t="shared" si="0"/>
        <v>69.402</v>
      </c>
      <c r="H7" s="3">
        <v>5</v>
      </c>
    </row>
    <row r="8" spans="1:8" ht="19.5" customHeight="1">
      <c r="A8" s="4" t="s">
        <v>160</v>
      </c>
      <c r="B8" s="4" t="s">
        <v>163</v>
      </c>
      <c r="C8" s="3" t="s">
        <v>159</v>
      </c>
      <c r="D8" s="3" t="s">
        <v>423</v>
      </c>
      <c r="E8" s="7">
        <v>66</v>
      </c>
      <c r="F8" s="3">
        <v>70.17</v>
      </c>
      <c r="G8" s="20">
        <f t="shared" si="0"/>
        <v>68.502</v>
      </c>
      <c r="H8" s="3">
        <v>6</v>
      </c>
    </row>
    <row r="9" spans="1:8" ht="19.5" customHeight="1">
      <c r="A9" s="4" t="s">
        <v>386</v>
      </c>
      <c r="B9" s="4" t="s">
        <v>35</v>
      </c>
      <c r="C9" s="3" t="s">
        <v>385</v>
      </c>
      <c r="D9" s="3" t="s">
        <v>423</v>
      </c>
      <c r="E9" s="7">
        <v>61.5</v>
      </c>
      <c r="F9" s="3">
        <v>68.66</v>
      </c>
      <c r="G9" s="20">
        <f t="shared" si="0"/>
        <v>65.79599999999999</v>
      </c>
      <c r="H9" s="3">
        <v>7</v>
      </c>
    </row>
    <row r="10" spans="1:8" ht="19.5" customHeight="1">
      <c r="A10" s="4" t="s">
        <v>404</v>
      </c>
      <c r="B10" s="4" t="s">
        <v>30</v>
      </c>
      <c r="C10" s="3" t="s">
        <v>403</v>
      </c>
      <c r="D10" s="3" t="s">
        <v>423</v>
      </c>
      <c r="E10" s="7">
        <v>62</v>
      </c>
      <c r="F10" s="3">
        <v>68.17</v>
      </c>
      <c r="G10" s="20">
        <f t="shared" si="0"/>
        <v>65.702</v>
      </c>
      <c r="H10" s="3">
        <v>8</v>
      </c>
    </row>
    <row r="11" spans="1:8" ht="19.5" customHeight="1">
      <c r="A11" s="4" t="s">
        <v>388</v>
      </c>
      <c r="B11" s="4" t="s">
        <v>36</v>
      </c>
      <c r="C11" s="3" t="s">
        <v>387</v>
      </c>
      <c r="D11" s="3" t="s">
        <v>423</v>
      </c>
      <c r="E11" s="7">
        <v>65.5</v>
      </c>
      <c r="F11" s="3">
        <v>63.5</v>
      </c>
      <c r="G11" s="20">
        <f t="shared" si="0"/>
        <v>64.30000000000001</v>
      </c>
      <c r="H11" s="3">
        <v>9</v>
      </c>
    </row>
    <row r="12" spans="1:8" ht="19.5" customHeight="1">
      <c r="A12" s="4" t="s">
        <v>402</v>
      </c>
      <c r="B12" s="4" t="s">
        <v>23</v>
      </c>
      <c r="C12" s="3" t="s">
        <v>401</v>
      </c>
      <c r="D12" s="3" t="s">
        <v>423</v>
      </c>
      <c r="E12" s="7">
        <v>61.5</v>
      </c>
      <c r="F12" s="3">
        <v>66</v>
      </c>
      <c r="G12" s="20">
        <f t="shared" si="0"/>
        <v>64.2</v>
      </c>
      <c r="H12" s="3">
        <v>10</v>
      </c>
    </row>
    <row r="13" spans="1:8" ht="19.5" customHeight="1">
      <c r="A13" s="4" t="s">
        <v>178</v>
      </c>
      <c r="B13" s="4" t="s">
        <v>31</v>
      </c>
      <c r="C13" s="3" t="s">
        <v>177</v>
      </c>
      <c r="D13" s="3" t="s">
        <v>423</v>
      </c>
      <c r="E13" s="7">
        <v>63.5</v>
      </c>
      <c r="F13" s="3">
        <v>63.17</v>
      </c>
      <c r="G13" s="20">
        <f t="shared" si="0"/>
        <v>63.30200000000001</v>
      </c>
      <c r="H13" s="3">
        <v>11</v>
      </c>
    </row>
    <row r="14" spans="1:8" ht="19.5" customHeight="1">
      <c r="A14" s="4" t="s">
        <v>406</v>
      </c>
      <c r="B14" s="4" t="s">
        <v>162</v>
      </c>
      <c r="C14" s="3" t="s">
        <v>405</v>
      </c>
      <c r="D14" s="3" t="s">
        <v>423</v>
      </c>
      <c r="E14" s="7">
        <v>62</v>
      </c>
      <c r="F14" s="3">
        <v>60</v>
      </c>
      <c r="G14" s="20">
        <f t="shared" si="0"/>
        <v>60.8</v>
      </c>
      <c r="H14" s="3">
        <v>12</v>
      </c>
    </row>
    <row r="15" spans="1:8" ht="19.5" customHeight="1">
      <c r="A15" s="4" t="s">
        <v>396</v>
      </c>
      <c r="B15" s="4" t="s">
        <v>33</v>
      </c>
      <c r="C15" s="3" t="s">
        <v>395</v>
      </c>
      <c r="D15" s="3" t="s">
        <v>423</v>
      </c>
      <c r="E15" s="7">
        <v>60.5</v>
      </c>
      <c r="F15" s="3">
        <v>60.93</v>
      </c>
      <c r="G15" s="20">
        <f t="shared" si="0"/>
        <v>60.758</v>
      </c>
      <c r="H15" s="3">
        <v>13</v>
      </c>
    </row>
    <row r="16" spans="1:8" s="9" customFormat="1" ht="19.5" customHeight="1">
      <c r="A16" s="4" t="s">
        <v>156</v>
      </c>
      <c r="B16" s="4" t="s">
        <v>165</v>
      </c>
      <c r="C16" s="3" t="s">
        <v>155</v>
      </c>
      <c r="D16" s="3" t="s">
        <v>423</v>
      </c>
      <c r="E16" s="5">
        <v>58</v>
      </c>
      <c r="F16" s="3">
        <v>62.33</v>
      </c>
      <c r="G16" s="20">
        <f t="shared" si="0"/>
        <v>60.598</v>
      </c>
      <c r="H16" s="3">
        <v>14</v>
      </c>
    </row>
    <row r="17" spans="1:8" ht="19.5" customHeight="1">
      <c r="A17" s="4" t="s">
        <v>398</v>
      </c>
      <c r="B17" s="4" t="s">
        <v>32</v>
      </c>
      <c r="C17" s="3" t="s">
        <v>397</v>
      </c>
      <c r="D17" s="3" t="s">
        <v>423</v>
      </c>
      <c r="E17" s="7">
        <v>62.5</v>
      </c>
      <c r="F17" s="3">
        <v>58.33</v>
      </c>
      <c r="G17" s="20">
        <f t="shared" si="0"/>
        <v>59.998</v>
      </c>
      <c r="H17" s="3">
        <v>15</v>
      </c>
    </row>
    <row r="18" spans="1:8" ht="19.5" customHeight="1">
      <c r="A18" s="4" t="s">
        <v>176</v>
      </c>
      <c r="B18" s="4" t="s">
        <v>167</v>
      </c>
      <c r="C18" s="3" t="s">
        <v>175</v>
      </c>
      <c r="D18" s="3" t="s">
        <v>423</v>
      </c>
      <c r="E18" s="7">
        <v>60</v>
      </c>
      <c r="F18" s="3">
        <v>56</v>
      </c>
      <c r="G18" s="20">
        <f t="shared" si="0"/>
        <v>57.6</v>
      </c>
      <c r="H18" s="3">
        <v>16</v>
      </c>
    </row>
    <row r="19" spans="1:8" ht="19.5" customHeight="1">
      <c r="A19" s="4" t="s">
        <v>394</v>
      </c>
      <c r="B19" s="4" t="s">
        <v>34</v>
      </c>
      <c r="C19" s="3" t="s">
        <v>393</v>
      </c>
      <c r="D19" s="3" t="s">
        <v>423</v>
      </c>
      <c r="E19" s="7">
        <v>58.5</v>
      </c>
      <c r="F19" s="3">
        <v>51.83</v>
      </c>
      <c r="G19" s="20">
        <f t="shared" si="0"/>
        <v>54.498000000000005</v>
      </c>
      <c r="H19" s="3">
        <v>17</v>
      </c>
    </row>
    <row r="20" spans="1:8" ht="19.5" customHeight="1">
      <c r="A20" s="4" t="s">
        <v>158</v>
      </c>
      <c r="B20" s="4" t="s">
        <v>164</v>
      </c>
      <c r="C20" s="3" t="s">
        <v>157</v>
      </c>
      <c r="D20" s="3" t="s">
        <v>423</v>
      </c>
      <c r="E20" s="7">
        <v>59.5</v>
      </c>
      <c r="F20" s="3">
        <v>47.99</v>
      </c>
      <c r="G20" s="20">
        <f t="shared" si="0"/>
        <v>52.594</v>
      </c>
      <c r="H20" s="3">
        <v>18</v>
      </c>
    </row>
    <row r="21" ht="19.5" customHeight="1">
      <c r="G21" s="21"/>
    </row>
  </sheetData>
  <sheetProtection/>
  <mergeCells count="1">
    <mergeCell ref="A1:H1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2019-04-27T09:40:10Z</cp:lastPrinted>
  <dcterms:created xsi:type="dcterms:W3CDTF">2018-04-04T06:40:55Z</dcterms:created>
  <dcterms:modified xsi:type="dcterms:W3CDTF">2019-04-27T10:03:46Z</dcterms:modified>
  <cp:category/>
  <cp:version/>
  <cp:contentType/>
  <cp:contentStatus/>
</cp:coreProperties>
</file>