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<sst xmlns="http://schemas.openxmlformats.org/spreadsheetml/2006/main" count="146" uniqueCount="101">
  <si>
    <t>用户姓名</t>
  </si>
  <si>
    <t>报考岗位</t>
  </si>
  <si>
    <t>准考证号</t>
  </si>
  <si>
    <t>笔试成绩</t>
  </si>
  <si>
    <t>排名</t>
  </si>
  <si>
    <t>加分备注</t>
  </si>
  <si>
    <t>最后得分</t>
  </si>
  <si>
    <t>最后排名</t>
  </si>
  <si>
    <t>面试成绩</t>
  </si>
  <si>
    <t>最终成绩</t>
  </si>
  <si>
    <t>备注</t>
  </si>
  <si>
    <t>王家敏</t>
  </si>
  <si>
    <t>村级（社区）监察联络员（党务协理员）</t>
  </si>
  <si>
    <t>10101010213</t>
  </si>
  <si>
    <t>81.6</t>
  </si>
  <si>
    <t>蔡璐娴</t>
  </si>
  <si>
    <t>10101010530</t>
  </si>
  <si>
    <t>84.4</t>
  </si>
  <si>
    <t>姜萍</t>
  </si>
  <si>
    <t>10101010110</t>
  </si>
  <si>
    <t>80.8</t>
  </si>
  <si>
    <t>原笔试成绩75.3分，可加分5分，因公示成绩为78.3分，现更正为80.3分</t>
  </si>
  <si>
    <t>张慧桥</t>
  </si>
  <si>
    <t>10101010627</t>
  </si>
  <si>
    <t>80.2</t>
  </si>
  <si>
    <t>万云红</t>
  </si>
  <si>
    <t>10101010223</t>
  </si>
  <si>
    <t>79.8</t>
  </si>
  <si>
    <t>王娜</t>
  </si>
  <si>
    <t>10101010709</t>
  </si>
  <si>
    <t>81.8</t>
  </si>
  <si>
    <t>赵文丽</t>
  </si>
  <si>
    <t>10101010714</t>
  </si>
  <si>
    <t>6</t>
  </si>
  <si>
    <t>80.4</t>
  </si>
  <si>
    <t>马洪涛</t>
  </si>
  <si>
    <t>10101010630</t>
  </si>
  <si>
    <t>78.8</t>
  </si>
  <si>
    <t>肖贵建</t>
  </si>
  <si>
    <t>黎雪琴</t>
  </si>
  <si>
    <t>10101010529</t>
  </si>
  <si>
    <t>李天赐</t>
  </si>
  <si>
    <t>10101010720</t>
  </si>
  <si>
    <t>85.8</t>
  </si>
  <si>
    <t>陈玉停</t>
  </si>
  <si>
    <t>10101010521</t>
  </si>
  <si>
    <t>胡春影</t>
  </si>
  <si>
    <t>10101010126</t>
  </si>
  <si>
    <t>21</t>
  </si>
  <si>
    <t>83.8</t>
  </si>
  <si>
    <t>余敏</t>
  </si>
  <si>
    <t>10101010114</t>
  </si>
  <si>
    <t>82.2</t>
  </si>
  <si>
    <t>胡适</t>
  </si>
  <si>
    <t>10101010806</t>
  </si>
  <si>
    <t>80</t>
  </si>
  <si>
    <t>吴丹红</t>
  </si>
  <si>
    <t>10101010204</t>
  </si>
  <si>
    <t>85</t>
  </si>
  <si>
    <t>闵智武</t>
  </si>
  <si>
    <t>10101010711</t>
  </si>
  <si>
    <t>周春</t>
  </si>
  <si>
    <t>10101010216</t>
  </si>
  <si>
    <t>79</t>
  </si>
  <si>
    <t>叶美蓉</t>
  </si>
  <si>
    <t>10101010814</t>
  </si>
  <si>
    <t>79.4</t>
  </si>
  <si>
    <t>魏志文</t>
  </si>
  <si>
    <t>10101011004</t>
  </si>
  <si>
    <t>李文凯</t>
  </si>
  <si>
    <t>10101010611</t>
  </si>
  <si>
    <t>17</t>
  </si>
  <si>
    <t>郑伟才</t>
  </si>
  <si>
    <t>10101011013</t>
  </si>
  <si>
    <t>邹松松</t>
  </si>
  <si>
    <t>10101010406</t>
  </si>
  <si>
    <t>81</t>
  </si>
  <si>
    <t>谢智聪</t>
  </si>
  <si>
    <t>10101010605</t>
  </si>
  <si>
    <t>周莉芳</t>
  </si>
  <si>
    <t>10101010718</t>
  </si>
  <si>
    <t>37</t>
  </si>
  <si>
    <t>84.6</t>
  </si>
  <si>
    <t>李志红</t>
  </si>
  <si>
    <t>10101010123</t>
  </si>
  <si>
    <t>34</t>
  </si>
  <si>
    <t>邓涛涛</t>
  </si>
  <si>
    <t>10101010811</t>
  </si>
  <si>
    <t>31</t>
  </si>
  <si>
    <t>83</t>
  </si>
  <si>
    <t>陈亮</t>
  </si>
  <si>
    <t>10101010424</t>
  </si>
  <si>
    <t>84</t>
  </si>
  <si>
    <t>姚玮</t>
  </si>
  <si>
    <t>10101010220</t>
  </si>
  <si>
    <t>81.2</t>
  </si>
  <si>
    <t>孙帮秀</t>
  </si>
  <si>
    <t>10101010325</t>
  </si>
  <si>
    <t>总成绩相同的，面试成绩高者优先</t>
  </si>
  <si>
    <t>余莎莎</t>
  </si>
  <si>
    <t>10101010717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</si>
</sst>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176" fontId="22" fillId="0" borderId="9" xfId="0" applyNumberFormat="1" applyFont="1" applyFill="1" applyBorder="1" applyAlignment="1" applyProtection="1">
      <alignment horizontal="center" vertical="center"/>
      <protection locked="0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176" fontId="22" fillId="0" borderId="0" xfId="0" applyNumberFormat="1" applyFont="1" applyFill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100" workbookViewId="0" topLeftCell="A1">
      <selection activeCell="L2" sqref="L2"/>
    </sheetView>
  </sheetViews>
  <sheetFormatPr defaultColWidth="9.00390625" defaultRowHeight="30" customHeight="1"/>
  <cols>
    <col min="1" max="1" width="9.00390625" style="1" customWidth="1"/>
    <col min="2" max="2" width="17.625" style="1" customWidth="1"/>
    <col min="3" max="11" width="9.00390625" style="1" customWidth="1"/>
    <col min="12" max="12" width="17.125" style="1" customWidth="1"/>
    <col min="13" max="16384" width="9.00390625" style="1" customWidth="1"/>
  </cols>
  <sheetData>
    <row r="1" spans="1:12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4" t="s">
        <v>8</v>
      </c>
      <c r="J1" s="10" t="s">
        <v>9</v>
      </c>
      <c r="K1" s="10" t="s">
        <v>4</v>
      </c>
      <c r="L1" s="10" t="s">
        <v>10</v>
      </c>
    </row>
    <row r="2" spans="1:12" ht="30" customHeight="1">
      <c r="A2" s="6" t="s">
        <v>11</v>
      </c>
      <c r="B2" s="6" t="s">
        <v>12</v>
      </c>
      <c r="C2" s="6" t="s">
        <v>13</v>
      </c>
      <c r="D2" s="7">
        <v>78.9</v>
      </c>
      <c r="E2" s="6">
        <v>1</v>
      </c>
      <c r="F2" s="8">
        <v>5</v>
      </c>
      <c r="G2" s="4">
        <v>83.9</v>
      </c>
      <c r="H2" s="5">
        <v>1</v>
      </c>
      <c r="I2" s="4" t="s">
        <v>14</v>
      </c>
      <c r="J2" s="10">
        <f aca="true" t="shared" si="0" ref="J2:J32">G2*60%+I2*40%</f>
        <v>82.98</v>
      </c>
      <c r="K2" s="10">
        <v>1</v>
      </c>
      <c r="L2" s="10"/>
    </row>
    <row r="3" spans="1:12" ht="30" customHeight="1">
      <c r="A3" s="6" t="s">
        <v>15</v>
      </c>
      <c r="B3" s="6" t="s">
        <v>12</v>
      </c>
      <c r="C3" s="6" t="s">
        <v>16</v>
      </c>
      <c r="D3" s="7">
        <v>74.2</v>
      </c>
      <c r="E3" s="6">
        <v>4</v>
      </c>
      <c r="F3" s="8">
        <v>5</v>
      </c>
      <c r="G3" s="4">
        <v>79.2</v>
      </c>
      <c r="H3" s="5">
        <v>3</v>
      </c>
      <c r="I3" s="4" t="s">
        <v>17</v>
      </c>
      <c r="J3" s="10">
        <f t="shared" si="0"/>
        <v>81.28</v>
      </c>
      <c r="K3" s="10">
        <v>2</v>
      </c>
      <c r="L3" s="10"/>
    </row>
    <row r="4" spans="1:12" ht="30" customHeight="1">
      <c r="A4" s="6" t="s">
        <v>18</v>
      </c>
      <c r="B4" s="6" t="s">
        <v>12</v>
      </c>
      <c r="C4" s="6" t="s">
        <v>19</v>
      </c>
      <c r="D4" s="7">
        <v>75.3</v>
      </c>
      <c r="E4" s="6">
        <v>3</v>
      </c>
      <c r="F4" s="8">
        <v>5</v>
      </c>
      <c r="G4" s="4">
        <v>80.3</v>
      </c>
      <c r="H4" s="5">
        <v>4</v>
      </c>
      <c r="I4" s="4" t="s">
        <v>20</v>
      </c>
      <c r="J4" s="10">
        <f t="shared" si="0"/>
        <v>80.5</v>
      </c>
      <c r="K4" s="10">
        <v>3</v>
      </c>
      <c r="L4" s="11" t="s">
        <v>21</v>
      </c>
    </row>
    <row r="5" spans="1:12" ht="30" customHeight="1">
      <c r="A5" s="6" t="s">
        <v>22</v>
      </c>
      <c r="B5" s="6" t="s">
        <v>12</v>
      </c>
      <c r="C5" s="6" t="s">
        <v>23</v>
      </c>
      <c r="D5" s="7">
        <v>75.6</v>
      </c>
      <c r="E5" s="6">
        <v>2</v>
      </c>
      <c r="F5" s="8">
        <v>5</v>
      </c>
      <c r="G5" s="4">
        <v>80.6</v>
      </c>
      <c r="H5" s="5">
        <v>2</v>
      </c>
      <c r="I5" s="4" t="s">
        <v>24</v>
      </c>
      <c r="J5" s="10">
        <f t="shared" si="0"/>
        <v>80.44</v>
      </c>
      <c r="K5" s="10">
        <v>4</v>
      </c>
      <c r="L5" s="10"/>
    </row>
    <row r="6" spans="1:12" ht="30" customHeight="1">
      <c r="A6" s="6" t="s">
        <v>25</v>
      </c>
      <c r="B6" s="6" t="s">
        <v>12</v>
      </c>
      <c r="C6" s="6" t="s">
        <v>26</v>
      </c>
      <c r="D6" s="7">
        <v>72.7</v>
      </c>
      <c r="E6" s="6">
        <v>7</v>
      </c>
      <c r="F6" s="8">
        <v>5</v>
      </c>
      <c r="G6" s="4">
        <v>77.7</v>
      </c>
      <c r="H6" s="5">
        <v>5</v>
      </c>
      <c r="I6" s="4" t="s">
        <v>27</v>
      </c>
      <c r="J6" s="10">
        <f t="shared" si="0"/>
        <v>78.53999999999999</v>
      </c>
      <c r="K6" s="10">
        <v>5</v>
      </c>
      <c r="L6" s="10"/>
    </row>
    <row r="7" spans="1:12" ht="30" customHeight="1">
      <c r="A7" s="6" t="s">
        <v>28</v>
      </c>
      <c r="B7" s="6" t="s">
        <v>12</v>
      </c>
      <c r="C7" s="6" t="s">
        <v>29</v>
      </c>
      <c r="D7" s="7">
        <v>70.5</v>
      </c>
      <c r="E7" s="6">
        <v>17</v>
      </c>
      <c r="F7" s="8">
        <v>5</v>
      </c>
      <c r="G7" s="4">
        <v>75.5</v>
      </c>
      <c r="H7" s="5">
        <v>8</v>
      </c>
      <c r="I7" s="4" t="s">
        <v>30</v>
      </c>
      <c r="J7" s="10">
        <f t="shared" si="0"/>
        <v>78.02</v>
      </c>
      <c r="K7" s="10">
        <v>6</v>
      </c>
      <c r="L7" s="10"/>
    </row>
    <row r="8" spans="1:12" ht="30" customHeight="1">
      <c r="A8" s="6" t="s">
        <v>31</v>
      </c>
      <c r="B8" s="6" t="s">
        <v>12</v>
      </c>
      <c r="C8" s="6" t="s">
        <v>32</v>
      </c>
      <c r="D8" s="7">
        <v>71.4</v>
      </c>
      <c r="E8" s="6">
        <v>11</v>
      </c>
      <c r="F8" s="8">
        <v>5</v>
      </c>
      <c r="G8" s="4">
        <v>76.4</v>
      </c>
      <c r="H8" s="5" t="s">
        <v>33</v>
      </c>
      <c r="I8" s="4" t="s">
        <v>34</v>
      </c>
      <c r="J8" s="10">
        <f t="shared" si="0"/>
        <v>78</v>
      </c>
      <c r="K8" s="10">
        <v>7</v>
      </c>
      <c r="L8" s="10"/>
    </row>
    <row r="9" spans="1:12" ht="30" customHeight="1">
      <c r="A9" s="6" t="s">
        <v>35</v>
      </c>
      <c r="B9" s="6" t="s">
        <v>12</v>
      </c>
      <c r="C9" s="6" t="s">
        <v>36</v>
      </c>
      <c r="D9" s="7">
        <v>71.4</v>
      </c>
      <c r="E9" s="6">
        <v>11</v>
      </c>
      <c r="F9" s="8">
        <v>5</v>
      </c>
      <c r="G9" s="4">
        <v>76.4</v>
      </c>
      <c r="H9" s="5">
        <v>6</v>
      </c>
      <c r="I9" s="4" t="s">
        <v>37</v>
      </c>
      <c r="J9" s="10">
        <f t="shared" si="0"/>
        <v>77.36</v>
      </c>
      <c r="K9" s="10">
        <v>8</v>
      </c>
      <c r="L9" s="10"/>
    </row>
    <row r="10" spans="1:12" ht="30" customHeight="1">
      <c r="A10" s="6" t="s">
        <v>38</v>
      </c>
      <c r="B10" s="6" t="s">
        <v>12</v>
      </c>
      <c r="C10" s="6">
        <v>10101010829</v>
      </c>
      <c r="D10" s="7">
        <v>71</v>
      </c>
      <c r="E10" s="6">
        <f>RANK(D10,$D$2:$D$48)</f>
        <v>12</v>
      </c>
      <c r="F10" s="8"/>
      <c r="G10" s="4">
        <v>71</v>
      </c>
      <c r="H10" s="9">
        <v>20</v>
      </c>
      <c r="I10" s="12">
        <v>84.8</v>
      </c>
      <c r="J10" s="10">
        <f t="shared" si="0"/>
        <v>76.52000000000001</v>
      </c>
      <c r="K10" s="10">
        <v>9</v>
      </c>
      <c r="L10" s="10"/>
    </row>
    <row r="11" spans="1:12" ht="30" customHeight="1">
      <c r="A11" s="6" t="s">
        <v>39</v>
      </c>
      <c r="B11" s="6" t="s">
        <v>12</v>
      </c>
      <c r="C11" s="6" t="s">
        <v>40</v>
      </c>
      <c r="D11" s="7">
        <v>73.5</v>
      </c>
      <c r="E11" s="6">
        <v>6</v>
      </c>
      <c r="F11" s="8"/>
      <c r="G11" s="4">
        <v>73.5</v>
      </c>
      <c r="H11" s="5">
        <v>10</v>
      </c>
      <c r="I11" s="13" t="s">
        <v>24</v>
      </c>
      <c r="J11" s="10">
        <f t="shared" si="0"/>
        <v>76.18</v>
      </c>
      <c r="K11" s="10">
        <v>10</v>
      </c>
      <c r="L11" s="10"/>
    </row>
    <row r="12" spans="1:12" ht="30" customHeight="1">
      <c r="A12" s="6" t="s">
        <v>41</v>
      </c>
      <c r="B12" s="6" t="s">
        <v>12</v>
      </c>
      <c r="C12" s="6" t="s">
        <v>42</v>
      </c>
      <c r="D12" s="7">
        <v>69.7</v>
      </c>
      <c r="E12" s="6">
        <v>20</v>
      </c>
      <c r="F12" s="8"/>
      <c r="G12" s="4">
        <v>69.7</v>
      </c>
      <c r="H12" s="5">
        <v>28</v>
      </c>
      <c r="I12" s="4" t="s">
        <v>43</v>
      </c>
      <c r="J12" s="10">
        <f t="shared" si="0"/>
        <v>76.14</v>
      </c>
      <c r="K12" s="10">
        <v>11</v>
      </c>
      <c r="L12" s="10"/>
    </row>
    <row r="13" spans="1:12" ht="30" customHeight="1">
      <c r="A13" s="6" t="s">
        <v>44</v>
      </c>
      <c r="B13" s="6" t="s">
        <v>12</v>
      </c>
      <c r="C13" s="6" t="s">
        <v>45</v>
      </c>
      <c r="D13" s="7">
        <v>65.6</v>
      </c>
      <c r="E13" s="6">
        <v>38</v>
      </c>
      <c r="F13" s="8">
        <v>5</v>
      </c>
      <c r="G13" s="4">
        <v>70.6</v>
      </c>
      <c r="H13" s="5">
        <v>25</v>
      </c>
      <c r="I13" s="4" t="s">
        <v>17</v>
      </c>
      <c r="J13" s="10">
        <f t="shared" si="0"/>
        <v>76.12</v>
      </c>
      <c r="K13" s="10">
        <v>12</v>
      </c>
      <c r="L13" s="10"/>
    </row>
    <row r="14" spans="1:12" ht="30" customHeight="1">
      <c r="A14" s="6" t="s">
        <v>46</v>
      </c>
      <c r="B14" s="6" t="s">
        <v>12</v>
      </c>
      <c r="C14" s="6" t="s">
        <v>47</v>
      </c>
      <c r="D14" s="7">
        <v>65.9</v>
      </c>
      <c r="E14" s="6">
        <v>37</v>
      </c>
      <c r="F14" s="8">
        <v>5</v>
      </c>
      <c r="G14" s="4">
        <v>70.9</v>
      </c>
      <c r="H14" s="5" t="s">
        <v>48</v>
      </c>
      <c r="I14" s="4" t="s">
        <v>49</v>
      </c>
      <c r="J14" s="10">
        <f t="shared" si="0"/>
        <v>76.06</v>
      </c>
      <c r="K14" s="10">
        <v>13</v>
      </c>
      <c r="L14" s="10"/>
    </row>
    <row r="15" spans="1:12" ht="30" customHeight="1">
      <c r="A15" s="6" t="s">
        <v>50</v>
      </c>
      <c r="B15" s="6" t="s">
        <v>12</v>
      </c>
      <c r="C15" s="6" t="s">
        <v>51</v>
      </c>
      <c r="D15" s="7">
        <v>71.9</v>
      </c>
      <c r="E15" s="6">
        <v>9</v>
      </c>
      <c r="F15" s="8"/>
      <c r="G15" s="4">
        <v>71.9</v>
      </c>
      <c r="H15" s="5">
        <v>15</v>
      </c>
      <c r="I15" s="4" t="s">
        <v>52</v>
      </c>
      <c r="J15" s="10">
        <f t="shared" si="0"/>
        <v>76.02000000000001</v>
      </c>
      <c r="K15" s="10">
        <v>14</v>
      </c>
      <c r="L15" s="10"/>
    </row>
    <row r="16" spans="1:12" ht="30" customHeight="1">
      <c r="A16" s="6" t="s">
        <v>53</v>
      </c>
      <c r="B16" s="6" t="s">
        <v>12</v>
      </c>
      <c r="C16" s="6" t="s">
        <v>54</v>
      </c>
      <c r="D16" s="7">
        <v>67.2</v>
      </c>
      <c r="E16" s="6">
        <v>32</v>
      </c>
      <c r="F16" s="8">
        <v>5</v>
      </c>
      <c r="G16" s="4">
        <v>72.2</v>
      </c>
      <c r="H16" s="5">
        <v>14</v>
      </c>
      <c r="I16" s="4" t="s">
        <v>55</v>
      </c>
      <c r="J16" s="10">
        <f t="shared" si="0"/>
        <v>75.32</v>
      </c>
      <c r="K16" s="10">
        <v>15</v>
      </c>
      <c r="L16" s="10"/>
    </row>
    <row r="17" spans="1:12" ht="30" customHeight="1">
      <c r="A17" s="6" t="s">
        <v>56</v>
      </c>
      <c r="B17" s="6" t="s">
        <v>12</v>
      </c>
      <c r="C17" s="6" t="s">
        <v>57</v>
      </c>
      <c r="D17" s="7">
        <v>68.8</v>
      </c>
      <c r="E17" s="6">
        <v>21</v>
      </c>
      <c r="F17" s="8"/>
      <c r="G17" s="4">
        <v>68.8</v>
      </c>
      <c r="H17" s="5">
        <v>29</v>
      </c>
      <c r="I17" s="4" t="s">
        <v>58</v>
      </c>
      <c r="J17" s="10">
        <f t="shared" si="0"/>
        <v>75.28</v>
      </c>
      <c r="K17" s="10">
        <v>16</v>
      </c>
      <c r="L17" s="10"/>
    </row>
    <row r="18" spans="1:12" ht="30" customHeight="1">
      <c r="A18" s="6" t="s">
        <v>59</v>
      </c>
      <c r="B18" s="6" t="s">
        <v>12</v>
      </c>
      <c r="C18" s="6" t="s">
        <v>60</v>
      </c>
      <c r="D18" s="7">
        <v>71.4</v>
      </c>
      <c r="E18" s="6">
        <v>11</v>
      </c>
      <c r="F18" s="8"/>
      <c r="G18" s="4">
        <v>71.4</v>
      </c>
      <c r="H18" s="5">
        <v>17</v>
      </c>
      <c r="I18" s="4" t="s">
        <v>20</v>
      </c>
      <c r="J18" s="10">
        <f t="shared" si="0"/>
        <v>75.16</v>
      </c>
      <c r="K18" s="10">
        <v>17</v>
      </c>
      <c r="L18" s="10"/>
    </row>
    <row r="19" spans="1:12" ht="30" customHeight="1">
      <c r="A19" s="6" t="s">
        <v>61</v>
      </c>
      <c r="B19" s="6" t="s">
        <v>12</v>
      </c>
      <c r="C19" s="6" t="s">
        <v>62</v>
      </c>
      <c r="D19" s="7">
        <v>67.6</v>
      </c>
      <c r="E19" s="6">
        <v>29</v>
      </c>
      <c r="F19" s="8">
        <v>5</v>
      </c>
      <c r="G19" s="4">
        <v>72.6</v>
      </c>
      <c r="H19" s="5">
        <v>12</v>
      </c>
      <c r="I19" s="4" t="s">
        <v>63</v>
      </c>
      <c r="J19" s="10">
        <f t="shared" si="0"/>
        <v>75.16</v>
      </c>
      <c r="K19" s="10">
        <v>17</v>
      </c>
      <c r="L19" s="10"/>
    </row>
    <row r="20" spans="1:12" ht="30" customHeight="1">
      <c r="A20" s="6" t="s">
        <v>64</v>
      </c>
      <c r="B20" s="6" t="s">
        <v>12</v>
      </c>
      <c r="C20" s="6" t="s">
        <v>65</v>
      </c>
      <c r="D20" s="7">
        <v>67.3</v>
      </c>
      <c r="E20" s="6">
        <v>30</v>
      </c>
      <c r="F20" s="8">
        <v>5</v>
      </c>
      <c r="G20" s="4">
        <v>72.3</v>
      </c>
      <c r="H20" s="5">
        <v>13</v>
      </c>
      <c r="I20" s="4" t="s">
        <v>66</v>
      </c>
      <c r="J20" s="10">
        <f t="shared" si="0"/>
        <v>75.14</v>
      </c>
      <c r="K20" s="10">
        <v>19</v>
      </c>
      <c r="L20" s="10"/>
    </row>
    <row r="21" spans="1:12" ht="30" customHeight="1">
      <c r="A21" s="6" t="s">
        <v>67</v>
      </c>
      <c r="B21" s="6" t="s">
        <v>12</v>
      </c>
      <c r="C21" s="6" t="s">
        <v>68</v>
      </c>
      <c r="D21" s="7">
        <v>71.6</v>
      </c>
      <c r="E21" s="6">
        <v>10</v>
      </c>
      <c r="F21" s="8"/>
      <c r="G21" s="4">
        <v>71.6</v>
      </c>
      <c r="H21" s="5">
        <v>16</v>
      </c>
      <c r="I21" s="4" t="s">
        <v>24</v>
      </c>
      <c r="J21" s="10">
        <f t="shared" si="0"/>
        <v>75.03999999999999</v>
      </c>
      <c r="K21" s="10">
        <v>20</v>
      </c>
      <c r="L21" s="10"/>
    </row>
    <row r="22" spans="1:12" ht="30" customHeight="1">
      <c r="A22" s="6" t="s">
        <v>69</v>
      </c>
      <c r="B22" s="6" t="s">
        <v>12</v>
      </c>
      <c r="C22" s="6" t="s">
        <v>70</v>
      </c>
      <c r="D22" s="7">
        <v>66.4</v>
      </c>
      <c r="E22" s="6">
        <v>35</v>
      </c>
      <c r="F22" s="8">
        <v>5</v>
      </c>
      <c r="G22" s="4">
        <v>71.4</v>
      </c>
      <c r="H22" s="5" t="s">
        <v>71</v>
      </c>
      <c r="I22" s="4" t="s">
        <v>24</v>
      </c>
      <c r="J22" s="10">
        <f t="shared" si="0"/>
        <v>74.92000000000002</v>
      </c>
      <c r="K22" s="10">
        <v>21</v>
      </c>
      <c r="L22" s="10"/>
    </row>
    <row r="23" spans="1:12" ht="30" customHeight="1">
      <c r="A23" s="6" t="s">
        <v>72</v>
      </c>
      <c r="B23" s="6" t="s">
        <v>12</v>
      </c>
      <c r="C23" s="6" t="s">
        <v>73</v>
      </c>
      <c r="D23" s="7">
        <v>66.1</v>
      </c>
      <c r="E23" s="6">
        <v>36</v>
      </c>
      <c r="F23" s="8">
        <v>5</v>
      </c>
      <c r="G23" s="4">
        <v>71.1</v>
      </c>
      <c r="H23" s="5">
        <v>19</v>
      </c>
      <c r="I23" s="4" t="s">
        <v>34</v>
      </c>
      <c r="J23" s="10">
        <f t="shared" si="0"/>
        <v>74.82</v>
      </c>
      <c r="K23" s="10">
        <v>22</v>
      </c>
      <c r="L23" s="10"/>
    </row>
    <row r="24" spans="1:12" ht="30" customHeight="1">
      <c r="A24" s="6" t="s">
        <v>74</v>
      </c>
      <c r="B24" s="6" t="s">
        <v>12</v>
      </c>
      <c r="C24" s="6" t="s">
        <v>75</v>
      </c>
      <c r="D24" s="7">
        <v>70.7</v>
      </c>
      <c r="E24" s="6">
        <v>16</v>
      </c>
      <c r="F24" s="8"/>
      <c r="G24" s="4">
        <v>70.7</v>
      </c>
      <c r="H24" s="5">
        <v>24</v>
      </c>
      <c r="I24" s="4" t="s">
        <v>76</v>
      </c>
      <c r="J24" s="10">
        <f t="shared" si="0"/>
        <v>74.82</v>
      </c>
      <c r="K24" s="10">
        <v>22</v>
      </c>
      <c r="L24" s="10"/>
    </row>
    <row r="25" spans="1:12" ht="30" customHeight="1">
      <c r="A25" s="6" t="s">
        <v>77</v>
      </c>
      <c r="B25" s="6" t="s">
        <v>12</v>
      </c>
      <c r="C25" s="6" t="s">
        <v>78</v>
      </c>
      <c r="D25" s="7">
        <v>70.4</v>
      </c>
      <c r="E25" s="6">
        <v>18</v>
      </c>
      <c r="F25" s="8"/>
      <c r="G25" s="4">
        <v>70.4</v>
      </c>
      <c r="H25" s="5">
        <v>26</v>
      </c>
      <c r="I25" s="4" t="s">
        <v>76</v>
      </c>
      <c r="J25" s="10">
        <f t="shared" si="0"/>
        <v>74.64</v>
      </c>
      <c r="K25" s="10">
        <v>24</v>
      </c>
      <c r="L25" s="10"/>
    </row>
    <row r="26" spans="1:12" ht="30" customHeight="1">
      <c r="A26" s="6" t="s">
        <v>79</v>
      </c>
      <c r="B26" s="6" t="s">
        <v>12</v>
      </c>
      <c r="C26" s="6" t="s">
        <v>80</v>
      </c>
      <c r="D26" s="7">
        <v>67.9</v>
      </c>
      <c r="E26" s="6">
        <v>25</v>
      </c>
      <c r="F26" s="8"/>
      <c r="G26" s="4">
        <v>67.9</v>
      </c>
      <c r="H26" s="5" t="s">
        <v>81</v>
      </c>
      <c r="I26" s="4" t="s">
        <v>82</v>
      </c>
      <c r="J26" s="10">
        <f t="shared" si="0"/>
        <v>74.58</v>
      </c>
      <c r="K26" s="10">
        <v>25</v>
      </c>
      <c r="L26" s="10"/>
    </row>
    <row r="27" spans="1:12" ht="30" customHeight="1">
      <c r="A27" s="6" t="s">
        <v>83</v>
      </c>
      <c r="B27" s="6" t="s">
        <v>12</v>
      </c>
      <c r="C27" s="6" t="s">
        <v>84</v>
      </c>
      <c r="D27" s="7">
        <v>68.3</v>
      </c>
      <c r="E27" s="6">
        <v>23</v>
      </c>
      <c r="F27" s="8"/>
      <c r="G27" s="4">
        <v>68.3</v>
      </c>
      <c r="H27" s="5" t="s">
        <v>85</v>
      </c>
      <c r="I27" s="4" t="s">
        <v>49</v>
      </c>
      <c r="J27" s="10">
        <f t="shared" si="0"/>
        <v>74.5</v>
      </c>
      <c r="K27" s="10">
        <v>26</v>
      </c>
      <c r="L27" s="10"/>
    </row>
    <row r="28" spans="1:12" ht="30" customHeight="1">
      <c r="A28" s="6" t="s">
        <v>86</v>
      </c>
      <c r="B28" s="6" t="s">
        <v>12</v>
      </c>
      <c r="C28" s="6" t="s">
        <v>87</v>
      </c>
      <c r="D28" s="7">
        <v>63.5</v>
      </c>
      <c r="E28" s="6">
        <v>40</v>
      </c>
      <c r="F28" s="8">
        <v>5</v>
      </c>
      <c r="G28" s="4">
        <v>68.5</v>
      </c>
      <c r="H28" s="5" t="s">
        <v>88</v>
      </c>
      <c r="I28" s="4" t="s">
        <v>89</v>
      </c>
      <c r="J28" s="10">
        <f t="shared" si="0"/>
        <v>74.30000000000001</v>
      </c>
      <c r="K28" s="10">
        <v>27</v>
      </c>
      <c r="L28" s="10"/>
    </row>
    <row r="29" spans="1:12" ht="30" customHeight="1">
      <c r="A29" s="6" t="s">
        <v>90</v>
      </c>
      <c r="B29" s="6" t="s">
        <v>12</v>
      </c>
      <c r="C29" s="6" t="s">
        <v>91</v>
      </c>
      <c r="D29" s="7">
        <v>67.8</v>
      </c>
      <c r="E29" s="6">
        <v>27</v>
      </c>
      <c r="F29" s="8"/>
      <c r="G29" s="4">
        <v>67.8</v>
      </c>
      <c r="H29" s="5">
        <v>40</v>
      </c>
      <c r="I29" s="4" t="s">
        <v>92</v>
      </c>
      <c r="J29" s="10">
        <f t="shared" si="0"/>
        <v>74.28</v>
      </c>
      <c r="K29" s="10">
        <v>28</v>
      </c>
      <c r="L29" s="10"/>
    </row>
    <row r="30" spans="1:12" ht="30" customHeight="1">
      <c r="A30" s="6" t="s">
        <v>93</v>
      </c>
      <c r="B30" s="6" t="s">
        <v>12</v>
      </c>
      <c r="C30" s="6" t="s">
        <v>94</v>
      </c>
      <c r="D30" s="7">
        <v>68.5</v>
      </c>
      <c r="E30" s="6">
        <v>22</v>
      </c>
      <c r="F30" s="8"/>
      <c r="G30" s="4">
        <v>68.5</v>
      </c>
      <c r="H30" s="5" t="s">
        <v>88</v>
      </c>
      <c r="I30" s="4" t="s">
        <v>95</v>
      </c>
      <c r="J30" s="10">
        <f t="shared" si="0"/>
        <v>73.58000000000001</v>
      </c>
      <c r="K30" s="10">
        <v>29</v>
      </c>
      <c r="L30" s="10"/>
    </row>
    <row r="31" spans="1:12" ht="30" customHeight="1">
      <c r="A31" s="6" t="s">
        <v>96</v>
      </c>
      <c r="B31" s="6" t="s">
        <v>12</v>
      </c>
      <c r="C31" s="6" t="s">
        <v>97</v>
      </c>
      <c r="D31" s="7">
        <v>62.9</v>
      </c>
      <c r="E31" s="6">
        <v>43</v>
      </c>
      <c r="F31" s="8">
        <v>5</v>
      </c>
      <c r="G31" s="4">
        <v>67.9</v>
      </c>
      <c r="H31" s="5" t="s">
        <v>81</v>
      </c>
      <c r="I31" s="4" t="s">
        <v>14</v>
      </c>
      <c r="J31" s="10">
        <f t="shared" si="0"/>
        <v>73.38</v>
      </c>
      <c r="K31" s="10">
        <v>30</v>
      </c>
      <c r="L31" s="14" t="s">
        <v>98</v>
      </c>
    </row>
    <row r="32" spans="1:12" ht="30" customHeight="1">
      <c r="A32" s="6" t="s">
        <v>99</v>
      </c>
      <c r="B32" s="6" t="s">
        <v>12</v>
      </c>
      <c r="C32" s="6" t="s">
        <v>100</v>
      </c>
      <c r="D32" s="7">
        <v>67.9</v>
      </c>
      <c r="E32" s="6">
        <v>25</v>
      </c>
      <c r="F32" s="8"/>
      <c r="G32" s="4">
        <v>67.9</v>
      </c>
      <c r="H32" s="5" t="s">
        <v>81</v>
      </c>
      <c r="I32" s="4" t="s">
        <v>14</v>
      </c>
      <c r="J32" s="10">
        <f t="shared" si="0"/>
        <v>73.38</v>
      </c>
      <c r="K32" s="10">
        <v>30</v>
      </c>
      <c r="L32" s="14" t="s">
        <v>98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陈慧萍</dc:creator>
  <cp:keywords/>
  <dc:description/>
  <cp:lastModifiedBy>生如夏花倩</cp:lastModifiedBy>
  <dcterms:created xsi:type="dcterms:W3CDTF">2019-01-28T14:42:35Z</dcterms:created>
  <dcterms:modified xsi:type="dcterms:W3CDTF">2019-01-29T01:45:40Z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