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<sst xmlns="http://schemas.openxmlformats.org/spreadsheetml/2006/main" count="631" uniqueCount="363">
  <si>
    <t>江苏省2020年省属事业单位统一公开招聘拟聘用人员名单（第三批）</t>
  </si>
  <si>
    <r>
      <rPr>
        <b/>
        <sz val="10"/>
        <color indexed="8"/>
        <rFont val="宋体"/>
        <family val="0"/>
      </rPr>
      <t>主管部门</t>
    </r>
  </si>
  <si>
    <r>
      <rPr>
        <b/>
        <sz val="10"/>
        <color indexed="8"/>
        <rFont val="宋体"/>
        <family val="0"/>
      </rPr>
      <t>招聘单位</t>
    </r>
  </si>
  <si>
    <t>岗位编号</t>
  </si>
  <si>
    <r>
      <rPr>
        <b/>
        <sz val="10"/>
        <color indexed="8"/>
        <rFont val="宋体"/>
        <family val="0"/>
      </rPr>
      <t>招聘岗位名称</t>
    </r>
  </si>
  <si>
    <r>
      <rPr>
        <b/>
        <sz val="10"/>
        <color indexed="8"/>
        <rFont val="宋体"/>
        <family val="0"/>
      </rPr>
      <t>招聘
人数</t>
    </r>
  </si>
  <si>
    <r>
      <rPr>
        <b/>
        <sz val="10"/>
        <color indexed="8"/>
        <rFont val="宋体"/>
        <family val="0"/>
      </rPr>
      <t>拟聘
人员姓名</t>
    </r>
  </si>
  <si>
    <r>
      <rPr>
        <b/>
        <sz val="10"/>
        <color indexed="8"/>
        <rFont val="宋体"/>
        <family val="0"/>
      </rPr>
      <t>学历学位</t>
    </r>
  </si>
  <si>
    <t>所学专业</t>
  </si>
  <si>
    <t>聘用前工作单位</t>
  </si>
  <si>
    <t>聘用前学习单位</t>
  </si>
  <si>
    <t>笔试
考试
成绩</t>
  </si>
  <si>
    <r>
      <rPr>
        <b/>
        <sz val="10"/>
        <color indexed="8"/>
        <rFont val="宋体"/>
        <family val="0"/>
      </rPr>
      <t>本招聘
岗位内
排名</t>
    </r>
  </si>
  <si>
    <r>
      <rPr>
        <b/>
        <sz val="10"/>
        <color indexed="8"/>
        <rFont val="宋体"/>
        <family val="0"/>
      </rPr>
      <t>面试
考试
成绩</t>
    </r>
  </si>
  <si>
    <t>专业测试成绩及其他成绩</t>
  </si>
  <si>
    <r>
      <rPr>
        <b/>
        <sz val="10"/>
        <color indexed="8"/>
        <rFont val="宋体"/>
        <family val="0"/>
      </rPr>
      <t>总成绩</t>
    </r>
  </si>
  <si>
    <t>其他条件匹配情况</t>
  </si>
  <si>
    <t>其他要说明的情况</t>
  </si>
  <si>
    <t>中共江苏省委办公厅</t>
  </si>
  <si>
    <t>省委办公厅
机关后勤服务
中心</t>
  </si>
  <si>
    <t>003</t>
  </si>
  <si>
    <t>暖通管理</t>
  </si>
  <si>
    <t>1</t>
  </si>
  <si>
    <t>朱剑波</t>
  </si>
  <si>
    <t>大学
工学学士</t>
  </si>
  <si>
    <t>热能与动力工程专业</t>
  </si>
  <si>
    <t>江苏省产品质量监督检验研究院</t>
  </si>
  <si>
    <t>南京师范大学</t>
  </si>
  <si>
    <t>004</t>
  </si>
  <si>
    <t>基建管理</t>
  </si>
  <si>
    <r>
      <t>杨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刚</t>
    </r>
  </si>
  <si>
    <t>土木工程专业</t>
  </si>
  <si>
    <t>芜湖宣城机场建设投资有限公司</t>
  </si>
  <si>
    <t>安徽理工大学</t>
  </si>
  <si>
    <t>005</t>
  </si>
  <si>
    <t>园林管理</t>
  </si>
  <si>
    <t>许恒源</t>
  </si>
  <si>
    <t>大学
农学学士</t>
  </si>
  <si>
    <t>园艺专业</t>
  </si>
  <si>
    <t>江苏省新沂市园林绿化管理处</t>
  </si>
  <si>
    <t>扬州大学
（宿迁学院）</t>
  </si>
  <si>
    <t>2</t>
  </si>
  <si>
    <r>
      <t>第</t>
    </r>
    <r>
      <rPr>
        <sz val="10"/>
        <rFont val="宋体"/>
        <family val="0"/>
      </rPr>
      <t>1</t>
    </r>
    <r>
      <rPr>
        <sz val="10"/>
        <rFont val="宋体"/>
        <family val="0"/>
      </rPr>
      <t>名放弃，第</t>
    </r>
    <r>
      <rPr>
        <sz val="10"/>
        <rFont val="宋体"/>
        <family val="0"/>
      </rPr>
      <t>2</t>
    </r>
    <r>
      <rPr>
        <sz val="10"/>
        <rFont val="宋体"/>
        <family val="0"/>
      </rPr>
      <t>名递补</t>
    </r>
  </si>
  <si>
    <t>006</t>
  </si>
  <si>
    <t>餐饮管理</t>
  </si>
  <si>
    <t>江多娇</t>
  </si>
  <si>
    <t>食品质量与安全专业</t>
  </si>
  <si>
    <t>安徽省和县市场监督管理局</t>
  </si>
  <si>
    <t>安徽农业大学</t>
  </si>
  <si>
    <t>007</t>
  </si>
  <si>
    <t>财务管理</t>
  </si>
  <si>
    <r>
      <t>张</t>
    </r>
    <r>
      <rPr>
        <sz val="10"/>
        <color indexed="8"/>
        <rFont val="宋体"/>
        <family val="0"/>
      </rPr>
      <t xml:space="preserve">    </t>
    </r>
    <r>
      <rPr>
        <sz val="10"/>
        <color indexed="8"/>
        <rFont val="宋体"/>
        <family val="0"/>
      </rPr>
      <t>爽</t>
    </r>
  </si>
  <si>
    <t>大学
管理学学士</t>
  </si>
  <si>
    <t>会计学专业</t>
  </si>
  <si>
    <t>国网安徽省电力公司滁州城郊供电公司</t>
  </si>
  <si>
    <t>南京审计学院</t>
  </si>
  <si>
    <t>省委办公厅
机关文印中心</t>
  </si>
  <si>
    <t>008</t>
  </si>
  <si>
    <t>录入排版</t>
  </si>
  <si>
    <t>3</t>
  </si>
  <si>
    <r>
      <t>李</t>
    </r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琪</t>
    </r>
  </si>
  <si>
    <t>通信工程专业</t>
  </si>
  <si>
    <t>江苏师范大学</t>
  </si>
  <si>
    <t>王兴刚</t>
  </si>
  <si>
    <t>电子科学与技术专业</t>
  </si>
  <si>
    <t>徐州市贾汪区大泉街道办事处</t>
  </si>
  <si>
    <t>常熟理工学院</t>
  </si>
  <si>
    <r>
      <t>朱</t>
    </r>
    <r>
      <rPr>
        <sz val="10"/>
        <color indexed="8"/>
        <rFont val="宋体"/>
        <family val="0"/>
      </rPr>
      <t xml:space="preserve">    </t>
    </r>
    <r>
      <rPr>
        <sz val="10"/>
        <color indexed="8"/>
        <rFont val="宋体"/>
        <family val="0"/>
      </rPr>
      <t>云</t>
    </r>
  </si>
  <si>
    <t>计算机科学与技术专业</t>
  </si>
  <si>
    <t>广东汉普人力资源有限公司</t>
  </si>
  <si>
    <t>南京理工大学
紫金学院</t>
  </si>
  <si>
    <t>4</t>
  </si>
  <si>
    <r>
      <t>第</t>
    </r>
    <r>
      <rPr>
        <sz val="10"/>
        <rFont val="宋体"/>
        <family val="0"/>
      </rPr>
      <t>2</t>
    </r>
    <r>
      <rPr>
        <sz val="10"/>
        <rFont val="宋体"/>
        <family val="0"/>
      </rPr>
      <t>名体检不合格，第</t>
    </r>
    <r>
      <rPr>
        <sz val="10"/>
        <rFont val="宋体"/>
        <family val="0"/>
      </rPr>
      <t>4</t>
    </r>
    <r>
      <rPr>
        <sz val="10"/>
        <rFont val="宋体"/>
        <family val="0"/>
      </rPr>
      <t>名递补</t>
    </r>
  </si>
  <si>
    <t>江苏省应急管理厅</t>
  </si>
  <si>
    <t>江苏省安全生产科学研究院</t>
  </si>
  <si>
    <t>科技支撑服务</t>
  </si>
  <si>
    <t>高振宁</t>
  </si>
  <si>
    <t>硕士研究生</t>
  </si>
  <si>
    <t>工程管理</t>
  </si>
  <si>
    <t>北京交通大学</t>
  </si>
  <si>
    <t>匹配</t>
  </si>
  <si>
    <t>刘浩男</t>
  </si>
  <si>
    <t>安全科学与工程</t>
  </si>
  <si>
    <t>中国矿业大学</t>
  </si>
  <si>
    <t>陈媛</t>
  </si>
  <si>
    <t>会计</t>
  </si>
  <si>
    <t>江苏省长城军粮供应中心</t>
  </si>
  <si>
    <t>文字秘书</t>
  </si>
  <si>
    <t>胡梦云</t>
  </si>
  <si>
    <t>本科学士</t>
  </si>
  <si>
    <t>工商管理</t>
  </si>
  <si>
    <t>扬州大学</t>
  </si>
  <si>
    <t>江苏省安全生产
宣传教育中心</t>
  </si>
  <si>
    <t>考试考核管理</t>
  </si>
  <si>
    <t>路雅靖</t>
  </si>
  <si>
    <t>现代教育技术</t>
  </si>
  <si>
    <t>天津大学</t>
  </si>
  <si>
    <t>江苏省住房和城乡建设厅</t>
  </si>
  <si>
    <t>江苏省住房和城乡建设厅会计委派中心</t>
  </si>
  <si>
    <t>出纳会计</t>
  </si>
  <si>
    <t>曹  路</t>
  </si>
  <si>
    <t>江西理工大学</t>
  </si>
  <si>
    <t>江苏省建设信息中心</t>
  </si>
  <si>
    <t>软件研发工程师</t>
  </si>
  <si>
    <t>耿立坚</t>
  </si>
  <si>
    <t>计算机科学与技术</t>
  </si>
  <si>
    <t>唐  瑞</t>
  </si>
  <si>
    <t>江苏省住房和城乡建设厅执业资格考试与注册中心</t>
  </si>
  <si>
    <t>综合文字</t>
  </si>
  <si>
    <t>周海丽</t>
  </si>
  <si>
    <t>应用心理学</t>
  </si>
  <si>
    <t>南京大学金陵学院</t>
  </si>
  <si>
    <t>考试管理</t>
  </si>
  <si>
    <t>谢杰然</t>
  </si>
  <si>
    <t>风景园林学</t>
  </si>
  <si>
    <t>华中农业大学</t>
  </si>
  <si>
    <t>江苏省供销合作总社</t>
  </si>
  <si>
    <t>江苏省供销信息中心</t>
  </si>
  <si>
    <t>网络安全与管理</t>
  </si>
  <si>
    <t>黄雨</t>
  </si>
  <si>
    <t>本科
学士</t>
  </si>
  <si>
    <t>物联网工程</t>
  </si>
  <si>
    <t>江苏易斯特电子口岸信息科技有限公司</t>
  </si>
  <si>
    <t>信息管理</t>
  </si>
  <si>
    <t>黄露露</t>
  </si>
  <si>
    <t>秘书学</t>
  </si>
  <si>
    <t>合肥学院</t>
  </si>
  <si>
    <t>经济研究分析</t>
  </si>
  <si>
    <t>王政然</t>
  </si>
  <si>
    <t>研究生
硕士</t>
  </si>
  <si>
    <t>金融工程</t>
  </si>
  <si>
    <t>山西财经大学</t>
  </si>
  <si>
    <t>经济贸易研究</t>
  </si>
  <si>
    <t>王丽弦</t>
  </si>
  <si>
    <t>会议口译</t>
  </si>
  <si>
    <t>澳大利亚麦考瑞大学</t>
  </si>
  <si>
    <t>江苏省人力资源和社会保障厅</t>
  </si>
  <si>
    <t>江苏省人力资源和社会保障厅宣传中心</t>
  </si>
  <si>
    <t>张思敏</t>
  </si>
  <si>
    <t>大学学士</t>
  </si>
  <si>
    <t>汉语国际教育专业</t>
  </si>
  <si>
    <t>无</t>
  </si>
  <si>
    <t>华东师范大学</t>
  </si>
  <si>
    <t>宣传策划</t>
  </si>
  <si>
    <t>孙玮</t>
  </si>
  <si>
    <t>工业设计专业</t>
  </si>
  <si>
    <t>南京林业大学
南方学院</t>
  </si>
  <si>
    <t>网站管理</t>
  </si>
  <si>
    <t>郭帅康</t>
  </si>
  <si>
    <t>河南师范大学</t>
  </si>
  <si>
    <t>江苏省机关事务管理局</t>
  </si>
  <si>
    <t>江苏省省级机关服务管理处</t>
  </si>
  <si>
    <t>服务管理</t>
  </si>
  <si>
    <t>岳颖异</t>
  </si>
  <si>
    <t>行政管理</t>
  </si>
  <si>
    <t>金陵科技学院</t>
  </si>
  <si>
    <t>74.9</t>
  </si>
  <si>
    <t>陈奇</t>
  </si>
  <si>
    <t>电气工程与智能控制</t>
  </si>
  <si>
    <t>南通大学</t>
  </si>
  <si>
    <t>江苏省省级机关房屋建设中心</t>
  </si>
  <si>
    <t>会计专业技术岗</t>
  </si>
  <si>
    <t>张旭媛</t>
  </si>
  <si>
    <t>会计学</t>
  </si>
  <si>
    <t>连云港港30万吨级航道建设指挥部</t>
  </si>
  <si>
    <t>80.8</t>
  </si>
  <si>
    <t>江苏省通信管理局</t>
  </si>
  <si>
    <t>江苏省互联网行业管理服务中心</t>
  </si>
  <si>
    <t>专业技术岗</t>
  </si>
  <si>
    <t>张庭郡</t>
  </si>
  <si>
    <t>计算机技术</t>
  </si>
  <si>
    <t>郑州轻工业大学</t>
  </si>
  <si>
    <t>江苏省政务服务管理办公室</t>
  </si>
  <si>
    <t>省大数据管理中心</t>
  </si>
  <si>
    <t>网络安全</t>
  </si>
  <si>
    <t>赵靖雯</t>
  </si>
  <si>
    <t>信息安全</t>
  </si>
  <si>
    <t>华为技术有限公司南京研究所</t>
  </si>
  <si>
    <t>南京邮电大学计算机学院、软件学院</t>
  </si>
  <si>
    <t>大数据融合应用</t>
  </si>
  <si>
    <t>刘奕彤</t>
  </si>
  <si>
    <t>高级信息系统</t>
  </si>
  <si>
    <t>香港浸会大学计算机科学系</t>
  </si>
  <si>
    <t>第一名体检不合格，递补</t>
  </si>
  <si>
    <t>江苏省卫生健康委员会</t>
  </si>
  <si>
    <t>江苏省中医院</t>
  </si>
  <si>
    <t>计财处</t>
  </si>
  <si>
    <t>张宜</t>
  </si>
  <si>
    <t>78.9</t>
  </si>
  <si>
    <t>曾慧</t>
  </si>
  <si>
    <t>长沙理工大学</t>
  </si>
  <si>
    <t>79.3</t>
  </si>
  <si>
    <t>行政</t>
  </si>
  <si>
    <t>10</t>
  </si>
  <si>
    <t>沈庆</t>
  </si>
  <si>
    <t>社会医学与卫生事业管理</t>
  </si>
  <si>
    <t>北京中医药大学</t>
  </si>
  <si>
    <t>75</t>
  </si>
  <si>
    <t>综合实践能力考核合格共7人</t>
  </si>
  <si>
    <t>王杉</t>
  </si>
  <si>
    <t>74</t>
  </si>
  <si>
    <t>徐利梅</t>
  </si>
  <si>
    <t>马克思主义哲学</t>
  </si>
  <si>
    <t>南京林业大学</t>
  </si>
  <si>
    <t>66.8</t>
  </si>
  <si>
    <t>严芮雯</t>
  </si>
  <si>
    <t>中医五官科</t>
  </si>
  <si>
    <t>南京中医药大学</t>
  </si>
  <si>
    <t>69.4</t>
  </si>
  <si>
    <t>周雁飞</t>
  </si>
  <si>
    <t>安徽医科大学</t>
  </si>
  <si>
    <t>68.4</t>
  </si>
  <si>
    <t>5</t>
  </si>
  <si>
    <t>芮丽</t>
  </si>
  <si>
    <t>中医内科学</t>
  </si>
  <si>
    <t>山西中医药大学</t>
  </si>
  <si>
    <t>6</t>
  </si>
  <si>
    <t>马晓涵</t>
  </si>
  <si>
    <t>66</t>
  </si>
  <si>
    <t>7</t>
  </si>
  <si>
    <t>南京医科大学第二附属医院</t>
  </si>
  <si>
    <t>张磊</t>
  </si>
  <si>
    <t>本科</t>
  </si>
  <si>
    <t>汉语言文学</t>
  </si>
  <si>
    <t>滁州市第一人民医院</t>
  </si>
  <si>
    <t>淮北师范大学</t>
  </si>
  <si>
    <t>尤伟吁</t>
  </si>
  <si>
    <t>公共事业管理（医疗保险）</t>
  </si>
  <si>
    <t>南京健嘉康复医院</t>
  </si>
  <si>
    <t>南京中医药大学翰林学院</t>
  </si>
  <si>
    <t>财务处</t>
  </si>
  <si>
    <t>沈安然</t>
  </si>
  <si>
    <t>硕士</t>
  </si>
  <si>
    <t>河海大学</t>
  </si>
  <si>
    <t>江苏省教育厅</t>
  </si>
  <si>
    <t>江苏省教育考试院</t>
  </si>
  <si>
    <t>063</t>
  </si>
  <si>
    <t>人事</t>
  </si>
  <si>
    <t>张相宜</t>
  </si>
  <si>
    <t>研究生硕士</t>
  </si>
  <si>
    <t>政治经济学</t>
  </si>
  <si>
    <t>中共江苏省委党校</t>
  </si>
  <si>
    <t>064</t>
  </si>
  <si>
    <t>新闻宣传</t>
  </si>
  <si>
    <t>胡天霞</t>
  </si>
  <si>
    <t>汉语国际教育</t>
  </si>
  <si>
    <t>北京外国语大学</t>
  </si>
  <si>
    <t>76.73</t>
  </si>
  <si>
    <t>065</t>
  </si>
  <si>
    <r>
      <t>招生考试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（管理八级）</t>
    </r>
  </si>
  <si>
    <t>刘悦</t>
  </si>
  <si>
    <t>人力资源管理</t>
  </si>
  <si>
    <t>南京市城市管理清洗指导中心</t>
  </si>
  <si>
    <t>79.03</t>
  </si>
  <si>
    <t>066</t>
  </si>
  <si>
    <t>招生考试2</t>
  </si>
  <si>
    <t>郭雅慧</t>
  </si>
  <si>
    <t>金融管理</t>
  </si>
  <si>
    <t>南京工业大学</t>
  </si>
  <si>
    <t>77.98</t>
  </si>
  <si>
    <t>067</t>
  </si>
  <si>
    <t>招生考试3</t>
  </si>
  <si>
    <t>赵东方</t>
  </si>
  <si>
    <t>信号与信息处理</t>
  </si>
  <si>
    <t>上海理工大学</t>
  </si>
  <si>
    <t>78.28</t>
  </si>
  <si>
    <t>江苏教育报刊总社（省教育厅教育宣传中心）</t>
  </si>
  <si>
    <t>070</t>
  </si>
  <si>
    <t>编辑出版</t>
  </si>
  <si>
    <t>练鹏燕</t>
  </si>
  <si>
    <t>比较文学与世界文学</t>
  </si>
  <si>
    <t>江苏教育报刊总社
（编外聘用）</t>
  </si>
  <si>
    <t>80.07</t>
  </si>
  <si>
    <t>071</t>
  </si>
  <si>
    <t>法务</t>
  </si>
  <si>
    <t>向融</t>
  </si>
  <si>
    <t>民商法学</t>
  </si>
  <si>
    <t>南京航空航天大学</t>
  </si>
  <si>
    <t>072</t>
  </si>
  <si>
    <t>数据处理</t>
  </si>
  <si>
    <t>金奕彤</t>
  </si>
  <si>
    <t>南京审计大学</t>
  </si>
  <si>
    <t>江苏省电化教育馆（省教育信息化中心）</t>
  </si>
  <si>
    <t>073</t>
  </si>
  <si>
    <t>管理员</t>
  </si>
  <si>
    <t>宋东亚</t>
  </si>
  <si>
    <t>戏剧与影视学</t>
  </si>
  <si>
    <t>074</t>
  </si>
  <si>
    <t>监审员</t>
  </si>
  <si>
    <t>徐丹</t>
  </si>
  <si>
    <t>审计学</t>
  </si>
  <si>
    <t>江苏省高校科技发展中心</t>
  </si>
  <si>
    <t>075</t>
  </si>
  <si>
    <t>高校科技管理</t>
  </si>
  <si>
    <t>钱耀飞</t>
  </si>
  <si>
    <t>应用统计</t>
  </si>
  <si>
    <t>077</t>
  </si>
  <si>
    <t>资产管理</t>
  </si>
  <si>
    <t>马宁</t>
  </si>
  <si>
    <t>咪咕互动娱乐有限公司</t>
  </si>
  <si>
    <t>江苏省教育财务结算中心</t>
  </si>
  <si>
    <t>078</t>
  </si>
  <si>
    <t>会计1</t>
  </si>
  <si>
    <t>朱镕强</t>
  </si>
  <si>
    <t>待业</t>
  </si>
  <si>
    <t>74.43</t>
  </si>
  <si>
    <t>079</t>
  </si>
  <si>
    <t>会计2（专技十级岗位）</t>
  </si>
  <si>
    <t>李艳艳</t>
  </si>
  <si>
    <t>河北司法警官职业学院</t>
  </si>
  <si>
    <t>80.62</t>
  </si>
  <si>
    <t>080</t>
  </si>
  <si>
    <t>会计3</t>
  </si>
  <si>
    <t>张铭铭</t>
  </si>
  <si>
    <t>青岛理工大学</t>
  </si>
  <si>
    <t>77.8</t>
  </si>
  <si>
    <t>张晗</t>
  </si>
  <si>
    <t>上海财经大学</t>
  </si>
  <si>
    <t>76.87</t>
  </si>
  <si>
    <t>张瑞婧</t>
  </si>
  <si>
    <t>中南财经政法大学</t>
  </si>
  <si>
    <t>081</t>
  </si>
  <si>
    <t>内审</t>
  </si>
  <si>
    <t>朱越</t>
  </si>
  <si>
    <t>审计</t>
  </si>
  <si>
    <t>74.92</t>
  </si>
  <si>
    <t>082</t>
  </si>
  <si>
    <t>税务筹划</t>
  </si>
  <si>
    <t>姚淼</t>
  </si>
  <si>
    <t>税务</t>
  </si>
  <si>
    <t>山东大学</t>
  </si>
  <si>
    <t>江苏省退役军人事务厅</t>
  </si>
  <si>
    <t>江苏省荣军医院</t>
  </si>
  <si>
    <t>谢小杭</t>
  </si>
  <si>
    <t>硕士研究生
会计硕士</t>
  </si>
  <si>
    <t>华东理工大学</t>
  </si>
  <si>
    <t>江苏省退役军人服务中心</t>
  </si>
  <si>
    <t>管理岗</t>
  </si>
  <si>
    <t>刘超</t>
  </si>
  <si>
    <r>
      <t>硕士研究生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哲学硕士</t>
    </r>
  </si>
  <si>
    <t>外国哲学</t>
  </si>
  <si>
    <t>山东师范大学</t>
  </si>
  <si>
    <t>法律岗</t>
  </si>
  <si>
    <t>舒雯</t>
  </si>
  <si>
    <r>
      <t>硕士研究生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法律硕士</t>
    </r>
  </si>
  <si>
    <t>法律</t>
  </si>
  <si>
    <t>溧阳市法律援助中心</t>
  </si>
  <si>
    <r>
      <t>第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名放弃，不递补</t>
    </r>
  </si>
  <si>
    <t>文秘岗</t>
  </si>
  <si>
    <t>高亮洁</t>
  </si>
  <si>
    <r>
      <t>硕士研究生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文学硕士</t>
    </r>
  </si>
  <si>
    <t>新闻学</t>
  </si>
  <si>
    <t>上海小荧星教育培训有限公司</t>
  </si>
  <si>
    <t>王勇兵</t>
  </si>
  <si>
    <r>
      <t>硕士研究生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新闻与传播硕士</t>
    </r>
  </si>
  <si>
    <t>新闻与传播</t>
  </si>
  <si>
    <t>江苏省广播电视总台</t>
  </si>
  <si>
    <r>
      <t>第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名放弃，递补</t>
    </r>
  </si>
  <si>
    <t>江苏省军队离休退休干部服务中心（江苏省军人中转接待站）</t>
  </si>
  <si>
    <t>黄梦森</t>
  </si>
  <si>
    <t>本科
工学学士</t>
  </si>
  <si>
    <t>数字媒体技术</t>
  </si>
  <si>
    <t>河南牧业经济学院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</si>
</sst>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0_);[Red]\(0\)"/>
  </numFmts>
  <fonts count="53">
    <font>
      <sz val="12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20"/>
      <name val="方正小标宋_GBK"/>
      <family val="4"/>
    </font>
    <font>
      <sz val="2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0" fillId="0" borderId="0">
      <alignment/>
      <protection/>
    </xf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</cellStyleXfs>
  <cellXfs count="6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176" fontId="51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 wrapText="1"/>
    </xf>
    <xf numFmtId="0" fontId="1" fillId="0" borderId="10" xfId="67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3" xfId="65"/>
    <cellStyle name="常规 4" xfId="66"/>
    <cellStyle name="常规_Sheet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90" zoomScaleNormal="90" zoomScaleSheetLayoutView="100" workbookViewId="0" topLeftCell="A1">
      <selection activeCell="E15" sqref="E11:E15"/>
    </sheetView>
  </sheetViews>
  <sheetFormatPr defaultColWidth="9.00390625" defaultRowHeight="14.25"/>
  <cols>
    <col min="1" max="1" width="9.00390625" style="2" customWidth="1"/>
    <col min="2" max="2" width="13.875" style="3" customWidth="1"/>
    <col min="3" max="3" width="5.50390625" style="3" customWidth="1"/>
    <col min="4" max="4" width="11.875" style="3" customWidth="1"/>
    <col min="5" max="5" width="5.00390625" style="3" bestFit="1" customWidth="1"/>
    <col min="6" max="6" width="8.875" style="3" customWidth="1"/>
    <col min="7" max="7" width="9.875" style="3" customWidth="1"/>
    <col min="8" max="8" width="14.75390625" style="3" customWidth="1"/>
    <col min="9" max="10" width="15.25390625" style="4" customWidth="1"/>
    <col min="11" max="11" width="7.25390625" style="5" customWidth="1"/>
    <col min="12" max="12" width="7.25390625" style="3" customWidth="1"/>
    <col min="13" max="13" width="7.25390625" style="5" customWidth="1"/>
    <col min="14" max="14" width="7.25390625" style="3" customWidth="1"/>
    <col min="15" max="15" width="7.25390625" style="5" customWidth="1"/>
    <col min="16" max="16" width="7.25390625" style="3" customWidth="1"/>
    <col min="17" max="17" width="7.25390625" style="5" customWidth="1"/>
    <col min="18" max="18" width="7.25390625" style="3" customWidth="1"/>
    <col min="19" max="19" width="9.00390625" style="6" customWidth="1"/>
    <col min="20" max="16384" width="9.00390625" style="2" customWidth="1"/>
  </cols>
  <sheetData>
    <row r="1" spans="1:20" ht="55.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59.2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47" t="s">
        <v>9</v>
      </c>
      <c r="J2" s="47" t="s">
        <v>10</v>
      </c>
      <c r="K2" s="48" t="s">
        <v>11</v>
      </c>
      <c r="L2" s="9" t="s">
        <v>12</v>
      </c>
      <c r="M2" s="49" t="s">
        <v>13</v>
      </c>
      <c r="N2" s="9" t="s">
        <v>12</v>
      </c>
      <c r="O2" s="48" t="s">
        <v>14</v>
      </c>
      <c r="P2" s="9" t="s">
        <v>12</v>
      </c>
      <c r="Q2" s="49" t="s">
        <v>15</v>
      </c>
      <c r="R2" s="9" t="s">
        <v>12</v>
      </c>
      <c r="S2" s="60" t="s">
        <v>16</v>
      </c>
      <c r="T2" s="9" t="s">
        <v>17</v>
      </c>
    </row>
    <row r="3" spans="1:20" s="1" customFormat="1" ht="24">
      <c r="A3" s="11" t="s">
        <v>18</v>
      </c>
      <c r="B3" s="12" t="s">
        <v>19</v>
      </c>
      <c r="C3" s="13" t="s">
        <v>20</v>
      </c>
      <c r="D3" s="14" t="s">
        <v>21</v>
      </c>
      <c r="E3" s="15" t="s">
        <v>22</v>
      </c>
      <c r="F3" s="14" t="s">
        <v>23</v>
      </c>
      <c r="G3" s="14" t="s">
        <v>24</v>
      </c>
      <c r="H3" s="14" t="s">
        <v>25</v>
      </c>
      <c r="I3" s="35" t="s">
        <v>26</v>
      </c>
      <c r="J3" s="35" t="s">
        <v>27</v>
      </c>
      <c r="K3" s="43">
        <v>79.4</v>
      </c>
      <c r="L3" s="43">
        <v>2</v>
      </c>
      <c r="M3" s="43">
        <v>79.8</v>
      </c>
      <c r="N3" s="43">
        <v>1</v>
      </c>
      <c r="O3" s="43">
        <v>71.8</v>
      </c>
      <c r="P3" s="43">
        <v>2</v>
      </c>
      <c r="Q3" s="43">
        <v>78</v>
      </c>
      <c r="R3" s="15" t="s">
        <v>22</v>
      </c>
      <c r="S3" s="35"/>
      <c r="T3" s="35"/>
    </row>
    <row r="4" spans="1:20" s="1" customFormat="1" ht="24">
      <c r="A4" s="16"/>
      <c r="B4" s="17"/>
      <c r="C4" s="13" t="s">
        <v>28</v>
      </c>
      <c r="D4" s="14" t="s">
        <v>29</v>
      </c>
      <c r="E4" s="15" t="s">
        <v>22</v>
      </c>
      <c r="F4" s="14" t="s">
        <v>30</v>
      </c>
      <c r="G4" s="14" t="s">
        <v>24</v>
      </c>
      <c r="H4" s="14" t="s">
        <v>31</v>
      </c>
      <c r="I4" s="35" t="s">
        <v>32</v>
      </c>
      <c r="J4" s="35" t="s">
        <v>33</v>
      </c>
      <c r="K4" s="43">
        <v>74.7</v>
      </c>
      <c r="L4" s="43">
        <v>3</v>
      </c>
      <c r="M4" s="43">
        <v>81.4</v>
      </c>
      <c r="N4" s="43">
        <v>1</v>
      </c>
      <c r="O4" s="43">
        <v>69</v>
      </c>
      <c r="P4" s="43">
        <v>1</v>
      </c>
      <c r="Q4" s="43">
        <v>75.57000000000001</v>
      </c>
      <c r="R4" s="15" t="s">
        <v>22</v>
      </c>
      <c r="S4" s="35"/>
      <c r="T4" s="35"/>
    </row>
    <row r="5" spans="1:20" s="1" customFormat="1" ht="36">
      <c r="A5" s="16"/>
      <c r="B5" s="17"/>
      <c r="C5" s="13" t="s">
        <v>34</v>
      </c>
      <c r="D5" s="14" t="s">
        <v>35</v>
      </c>
      <c r="E5" s="15" t="s">
        <v>22</v>
      </c>
      <c r="F5" s="14" t="s">
        <v>36</v>
      </c>
      <c r="G5" s="14" t="s">
        <v>37</v>
      </c>
      <c r="H5" s="14" t="s">
        <v>38</v>
      </c>
      <c r="I5" s="35" t="s">
        <v>39</v>
      </c>
      <c r="J5" s="35" t="s">
        <v>40</v>
      </c>
      <c r="K5" s="43">
        <v>79.3</v>
      </c>
      <c r="L5" s="43">
        <v>1</v>
      </c>
      <c r="M5" s="43">
        <v>68.2</v>
      </c>
      <c r="N5" s="43">
        <v>2</v>
      </c>
      <c r="O5" s="43">
        <v>59.4</v>
      </c>
      <c r="P5" s="43">
        <v>2</v>
      </c>
      <c r="Q5" s="43">
        <v>71.99000000000001</v>
      </c>
      <c r="R5" s="15" t="s">
        <v>41</v>
      </c>
      <c r="S5" s="35"/>
      <c r="T5" s="35" t="s">
        <v>42</v>
      </c>
    </row>
    <row r="6" spans="1:20" s="2" customFormat="1" ht="24">
      <c r="A6" s="16"/>
      <c r="B6" s="17"/>
      <c r="C6" s="13" t="s">
        <v>43</v>
      </c>
      <c r="D6" s="14" t="s">
        <v>44</v>
      </c>
      <c r="E6" s="15" t="s">
        <v>22</v>
      </c>
      <c r="F6" s="14" t="s">
        <v>45</v>
      </c>
      <c r="G6" s="14" t="s">
        <v>24</v>
      </c>
      <c r="H6" s="14" t="s">
        <v>46</v>
      </c>
      <c r="I6" s="35" t="s">
        <v>47</v>
      </c>
      <c r="J6" s="35" t="s">
        <v>48</v>
      </c>
      <c r="K6" s="43">
        <v>72.9</v>
      </c>
      <c r="L6" s="43">
        <v>2</v>
      </c>
      <c r="M6" s="43">
        <v>74.8</v>
      </c>
      <c r="N6" s="43">
        <v>1</v>
      </c>
      <c r="O6" s="43">
        <v>79.4</v>
      </c>
      <c r="P6" s="43">
        <v>1</v>
      </c>
      <c r="Q6" s="43">
        <v>74.77000000000001</v>
      </c>
      <c r="R6" s="15" t="s">
        <v>22</v>
      </c>
      <c r="S6" s="35"/>
      <c r="T6" s="35"/>
    </row>
    <row r="7" spans="1:20" s="2" customFormat="1" ht="24">
      <c r="A7" s="16"/>
      <c r="B7" s="18"/>
      <c r="C7" s="13" t="s">
        <v>49</v>
      </c>
      <c r="D7" s="14" t="s">
        <v>50</v>
      </c>
      <c r="E7" s="15" t="s">
        <v>22</v>
      </c>
      <c r="F7" s="14" t="s">
        <v>51</v>
      </c>
      <c r="G7" s="14" t="s">
        <v>52</v>
      </c>
      <c r="H7" s="14" t="s">
        <v>53</v>
      </c>
      <c r="I7" s="35" t="s">
        <v>54</v>
      </c>
      <c r="J7" s="35" t="s">
        <v>55</v>
      </c>
      <c r="K7" s="43">
        <v>77.2</v>
      </c>
      <c r="L7" s="43">
        <v>1</v>
      </c>
      <c r="M7" s="43">
        <v>76.4</v>
      </c>
      <c r="N7" s="43">
        <v>1</v>
      </c>
      <c r="O7" s="43">
        <v>84.6</v>
      </c>
      <c r="P7" s="43">
        <v>1</v>
      </c>
      <c r="Q7" s="43">
        <v>78.44</v>
      </c>
      <c r="R7" s="15" t="s">
        <v>22</v>
      </c>
      <c r="S7" s="35"/>
      <c r="T7" s="35"/>
    </row>
    <row r="8" spans="1:20" s="2" customFormat="1" ht="24">
      <c r="A8" s="16"/>
      <c r="B8" s="12" t="s">
        <v>56</v>
      </c>
      <c r="C8" s="19" t="s">
        <v>57</v>
      </c>
      <c r="D8" s="20" t="s">
        <v>58</v>
      </c>
      <c r="E8" s="21" t="s">
        <v>59</v>
      </c>
      <c r="F8" s="14" t="s">
        <v>60</v>
      </c>
      <c r="G8" s="14" t="s">
        <v>24</v>
      </c>
      <c r="H8" s="14" t="s">
        <v>61</v>
      </c>
      <c r="I8" s="35"/>
      <c r="J8" s="35" t="s">
        <v>62</v>
      </c>
      <c r="K8" s="43">
        <v>77.5</v>
      </c>
      <c r="L8" s="43">
        <v>6</v>
      </c>
      <c r="M8" s="43">
        <v>72.8</v>
      </c>
      <c r="N8" s="43">
        <v>1</v>
      </c>
      <c r="O8" s="43">
        <v>80</v>
      </c>
      <c r="P8" s="43">
        <v>2</v>
      </c>
      <c r="Q8" s="43">
        <v>76.59</v>
      </c>
      <c r="R8" s="15" t="s">
        <v>22</v>
      </c>
      <c r="S8" s="35"/>
      <c r="T8" s="35"/>
    </row>
    <row r="9" spans="1:20" s="2" customFormat="1" ht="24">
      <c r="A9" s="16"/>
      <c r="B9" s="17"/>
      <c r="C9" s="17"/>
      <c r="D9" s="20"/>
      <c r="E9" s="22"/>
      <c r="F9" s="14" t="s">
        <v>63</v>
      </c>
      <c r="G9" s="14" t="s">
        <v>24</v>
      </c>
      <c r="H9" s="14" t="s">
        <v>64</v>
      </c>
      <c r="I9" s="35" t="s">
        <v>65</v>
      </c>
      <c r="J9" s="35" t="s">
        <v>66</v>
      </c>
      <c r="K9" s="43">
        <v>79.5</v>
      </c>
      <c r="L9" s="43">
        <v>4</v>
      </c>
      <c r="M9" s="43">
        <v>71.6</v>
      </c>
      <c r="N9" s="43">
        <v>4</v>
      </c>
      <c r="O9" s="43">
        <v>55</v>
      </c>
      <c r="P9" s="43">
        <v>4</v>
      </c>
      <c r="Q9" s="43">
        <v>72.23</v>
      </c>
      <c r="R9" s="15" t="s">
        <v>59</v>
      </c>
      <c r="S9" s="35"/>
      <c r="T9" s="61"/>
    </row>
    <row r="10" spans="1:20" s="2" customFormat="1" ht="36">
      <c r="A10" s="23"/>
      <c r="B10" s="18"/>
      <c r="C10" s="18"/>
      <c r="D10" s="20"/>
      <c r="E10" s="24"/>
      <c r="F10" s="14" t="s">
        <v>67</v>
      </c>
      <c r="G10" s="14" t="s">
        <v>24</v>
      </c>
      <c r="H10" s="14" t="s">
        <v>68</v>
      </c>
      <c r="I10" s="35" t="s">
        <v>69</v>
      </c>
      <c r="J10" s="35" t="s">
        <v>70</v>
      </c>
      <c r="K10" s="43">
        <v>81.5</v>
      </c>
      <c r="L10" s="43">
        <v>1</v>
      </c>
      <c r="M10" s="43">
        <v>70.2</v>
      </c>
      <c r="N10" s="43">
        <v>5</v>
      </c>
      <c r="O10" s="43">
        <v>51</v>
      </c>
      <c r="P10" s="43">
        <v>7</v>
      </c>
      <c r="Q10" s="43">
        <v>72.01</v>
      </c>
      <c r="R10" s="15" t="s">
        <v>71</v>
      </c>
      <c r="S10" s="35"/>
      <c r="T10" s="35" t="s">
        <v>72</v>
      </c>
    </row>
    <row r="11" spans="1:20" s="2" customFormat="1" ht="24">
      <c r="A11" s="25" t="s">
        <v>73</v>
      </c>
      <c r="B11" s="26" t="s">
        <v>74</v>
      </c>
      <c r="C11" s="27">
        <v>499</v>
      </c>
      <c r="D11" s="28" t="s">
        <v>75</v>
      </c>
      <c r="E11" s="28" t="s">
        <v>22</v>
      </c>
      <c r="F11" s="29" t="s">
        <v>76</v>
      </c>
      <c r="G11" s="27" t="s">
        <v>77</v>
      </c>
      <c r="H11" s="27" t="s">
        <v>78</v>
      </c>
      <c r="I11" s="50"/>
      <c r="J11" s="51" t="s">
        <v>79</v>
      </c>
      <c r="K11" s="29">
        <v>77</v>
      </c>
      <c r="L11" s="29">
        <v>1</v>
      </c>
      <c r="M11" s="29">
        <v>77.84</v>
      </c>
      <c r="N11" s="29">
        <v>1</v>
      </c>
      <c r="O11" s="50"/>
      <c r="P11" s="50"/>
      <c r="Q11" s="51">
        <f aca="true" t="shared" si="0" ref="Q11:Q14">(K11+M11)/2</f>
        <v>77.42</v>
      </c>
      <c r="R11" s="51">
        <v>1</v>
      </c>
      <c r="S11" s="35" t="s">
        <v>80</v>
      </c>
      <c r="T11" s="50"/>
    </row>
    <row r="12" spans="1:20" s="2" customFormat="1" ht="24">
      <c r="A12" s="30"/>
      <c r="B12" s="31"/>
      <c r="C12" s="27">
        <v>500</v>
      </c>
      <c r="D12" s="28" t="s">
        <v>75</v>
      </c>
      <c r="E12" s="28" t="s">
        <v>22</v>
      </c>
      <c r="F12" s="32" t="s">
        <v>81</v>
      </c>
      <c r="G12" s="27" t="s">
        <v>77</v>
      </c>
      <c r="H12" s="27" t="s">
        <v>82</v>
      </c>
      <c r="I12" s="50"/>
      <c r="J12" s="51" t="s">
        <v>83</v>
      </c>
      <c r="K12" s="29">
        <v>74</v>
      </c>
      <c r="L12" s="29">
        <v>1</v>
      </c>
      <c r="M12" s="29">
        <v>75.78</v>
      </c>
      <c r="N12" s="29">
        <v>1</v>
      </c>
      <c r="O12" s="50"/>
      <c r="P12" s="50"/>
      <c r="Q12" s="51">
        <f t="shared" si="0"/>
        <v>74.89</v>
      </c>
      <c r="R12" s="51">
        <v>1</v>
      </c>
      <c r="S12" s="35" t="s">
        <v>80</v>
      </c>
      <c r="T12" s="50"/>
    </row>
    <row r="13" spans="1:20" s="2" customFormat="1" ht="24">
      <c r="A13" s="30"/>
      <c r="B13" s="31"/>
      <c r="C13" s="27">
        <v>501</v>
      </c>
      <c r="D13" s="28" t="s">
        <v>50</v>
      </c>
      <c r="E13" s="28" t="s">
        <v>22</v>
      </c>
      <c r="F13" s="32" t="s">
        <v>84</v>
      </c>
      <c r="G13" s="27" t="s">
        <v>77</v>
      </c>
      <c r="H13" s="27" t="s">
        <v>85</v>
      </c>
      <c r="I13" s="50" t="s">
        <v>86</v>
      </c>
      <c r="J13" s="51"/>
      <c r="K13" s="29">
        <v>83.7</v>
      </c>
      <c r="L13" s="29">
        <v>1</v>
      </c>
      <c r="M13" s="29">
        <v>78.14</v>
      </c>
      <c r="N13" s="29">
        <v>3</v>
      </c>
      <c r="O13" s="50"/>
      <c r="P13" s="50"/>
      <c r="Q13" s="51">
        <f t="shared" si="0"/>
        <v>80.92</v>
      </c>
      <c r="R13" s="51">
        <v>1</v>
      </c>
      <c r="S13" s="35" t="s">
        <v>80</v>
      </c>
      <c r="T13" s="50"/>
    </row>
    <row r="14" spans="1:20" s="2" customFormat="1" ht="24">
      <c r="A14" s="30"/>
      <c r="B14" s="33"/>
      <c r="C14" s="27">
        <v>502</v>
      </c>
      <c r="D14" s="28" t="s">
        <v>87</v>
      </c>
      <c r="E14" s="28" t="s">
        <v>22</v>
      </c>
      <c r="F14" s="32" t="s">
        <v>88</v>
      </c>
      <c r="G14" s="27" t="s">
        <v>89</v>
      </c>
      <c r="H14" s="27" t="s">
        <v>90</v>
      </c>
      <c r="I14" s="50"/>
      <c r="J14" s="51" t="s">
        <v>91</v>
      </c>
      <c r="K14" s="29">
        <v>79</v>
      </c>
      <c r="L14" s="29">
        <v>1</v>
      </c>
      <c r="M14" s="29">
        <v>75</v>
      </c>
      <c r="N14" s="29">
        <v>1</v>
      </c>
      <c r="O14" s="50"/>
      <c r="P14" s="50"/>
      <c r="Q14" s="51">
        <f t="shared" si="0"/>
        <v>77</v>
      </c>
      <c r="R14" s="51">
        <v>1</v>
      </c>
      <c r="S14" s="35" t="s">
        <v>80</v>
      </c>
      <c r="T14" s="50"/>
    </row>
    <row r="15" spans="1:20" s="2" customFormat="1" ht="24">
      <c r="A15" s="34"/>
      <c r="B15" s="14" t="s">
        <v>92</v>
      </c>
      <c r="C15" s="14">
        <v>504</v>
      </c>
      <c r="D15" s="15" t="s">
        <v>93</v>
      </c>
      <c r="E15" s="15" t="s">
        <v>22</v>
      </c>
      <c r="F15" s="14" t="s">
        <v>94</v>
      </c>
      <c r="G15" s="14" t="s">
        <v>77</v>
      </c>
      <c r="H15" s="14" t="s">
        <v>95</v>
      </c>
      <c r="I15" s="35"/>
      <c r="J15" s="35" t="s">
        <v>96</v>
      </c>
      <c r="K15" s="52">
        <v>75.7</v>
      </c>
      <c r="L15" s="15" t="s">
        <v>22</v>
      </c>
      <c r="M15" s="53">
        <v>78.46</v>
      </c>
      <c r="N15" s="15" t="s">
        <v>22</v>
      </c>
      <c r="O15" s="53"/>
      <c r="P15" s="53"/>
      <c r="Q15" s="53">
        <v>77.08</v>
      </c>
      <c r="R15" s="15" t="s">
        <v>22</v>
      </c>
      <c r="S15" s="35" t="s">
        <v>80</v>
      </c>
      <c r="T15" s="35"/>
    </row>
    <row r="16" spans="1:20" s="2" customFormat="1" ht="36">
      <c r="A16" s="35" t="s">
        <v>97</v>
      </c>
      <c r="B16" s="14" t="s">
        <v>98</v>
      </c>
      <c r="C16" s="14">
        <v>180</v>
      </c>
      <c r="D16" s="15" t="s">
        <v>99</v>
      </c>
      <c r="E16" s="15" t="s">
        <v>22</v>
      </c>
      <c r="F16" s="14" t="s">
        <v>100</v>
      </c>
      <c r="G16" s="14" t="s">
        <v>77</v>
      </c>
      <c r="H16" s="14" t="s">
        <v>85</v>
      </c>
      <c r="I16" s="35"/>
      <c r="J16" s="35" t="s">
        <v>101</v>
      </c>
      <c r="K16" s="53">
        <v>81.9</v>
      </c>
      <c r="L16" s="15" t="s">
        <v>41</v>
      </c>
      <c r="M16" s="53">
        <v>82.4</v>
      </c>
      <c r="N16" s="15" t="s">
        <v>22</v>
      </c>
      <c r="O16" s="53"/>
      <c r="P16" s="15"/>
      <c r="Q16" s="53">
        <v>82.15</v>
      </c>
      <c r="R16" s="15" t="s">
        <v>22</v>
      </c>
      <c r="S16" s="35" t="s">
        <v>80</v>
      </c>
      <c r="T16" s="35"/>
    </row>
    <row r="17" spans="1:20" s="2" customFormat="1" ht="24">
      <c r="A17" s="36"/>
      <c r="B17" s="36" t="s">
        <v>102</v>
      </c>
      <c r="C17" s="14">
        <v>181</v>
      </c>
      <c r="D17" s="15" t="s">
        <v>103</v>
      </c>
      <c r="E17" s="15" t="s">
        <v>22</v>
      </c>
      <c r="F17" s="36" t="s">
        <v>104</v>
      </c>
      <c r="G17" s="14" t="s">
        <v>77</v>
      </c>
      <c r="H17" s="14" t="s">
        <v>105</v>
      </c>
      <c r="I17" s="35"/>
      <c r="J17" s="35" t="s">
        <v>27</v>
      </c>
      <c r="K17" s="36">
        <v>76</v>
      </c>
      <c r="L17" s="15" t="s">
        <v>41</v>
      </c>
      <c r="M17" s="36">
        <v>80.4</v>
      </c>
      <c r="N17" s="15" t="s">
        <v>22</v>
      </c>
      <c r="O17" s="53"/>
      <c r="P17" s="53"/>
      <c r="Q17" s="35">
        <v>78.2</v>
      </c>
      <c r="R17" s="15" t="s">
        <v>22</v>
      </c>
      <c r="S17" s="35" t="s">
        <v>80</v>
      </c>
      <c r="T17" s="35"/>
    </row>
    <row r="18" spans="1:20" s="2" customFormat="1" ht="24">
      <c r="A18" s="36"/>
      <c r="B18" s="36"/>
      <c r="C18" s="14">
        <v>182</v>
      </c>
      <c r="D18" s="15" t="s">
        <v>103</v>
      </c>
      <c r="E18" s="15" t="s">
        <v>22</v>
      </c>
      <c r="F18" s="36" t="s">
        <v>106</v>
      </c>
      <c r="G18" s="35" t="s">
        <v>89</v>
      </c>
      <c r="H18" s="35" t="s">
        <v>68</v>
      </c>
      <c r="I18" s="35" t="s">
        <v>102</v>
      </c>
      <c r="J18" s="35"/>
      <c r="K18" s="36">
        <v>78.1</v>
      </c>
      <c r="L18" s="15" t="s">
        <v>41</v>
      </c>
      <c r="M18" s="36">
        <v>85.3</v>
      </c>
      <c r="N18" s="15" t="s">
        <v>22</v>
      </c>
      <c r="O18" s="53"/>
      <c r="P18" s="53"/>
      <c r="Q18" s="35">
        <v>81.7</v>
      </c>
      <c r="R18" s="15" t="s">
        <v>22</v>
      </c>
      <c r="S18" s="35" t="s">
        <v>80</v>
      </c>
      <c r="T18" s="35"/>
    </row>
    <row r="19" spans="1:20" s="2" customFormat="1" ht="22.5" customHeight="1">
      <c r="A19" s="36"/>
      <c r="B19" s="14" t="s">
        <v>107</v>
      </c>
      <c r="C19" s="14">
        <v>183</v>
      </c>
      <c r="D19" s="15" t="s">
        <v>108</v>
      </c>
      <c r="E19" s="15" t="s">
        <v>22</v>
      </c>
      <c r="F19" s="14" t="s">
        <v>109</v>
      </c>
      <c r="G19" s="14" t="s">
        <v>77</v>
      </c>
      <c r="H19" s="14" t="s">
        <v>110</v>
      </c>
      <c r="I19" s="35" t="s">
        <v>111</v>
      </c>
      <c r="J19" s="35"/>
      <c r="K19" s="53">
        <v>80.6</v>
      </c>
      <c r="L19" s="15" t="s">
        <v>41</v>
      </c>
      <c r="M19" s="53">
        <v>85</v>
      </c>
      <c r="N19" s="15" t="s">
        <v>41</v>
      </c>
      <c r="O19" s="53"/>
      <c r="P19" s="53"/>
      <c r="Q19" s="53">
        <v>82.8</v>
      </c>
      <c r="R19" s="15" t="s">
        <v>22</v>
      </c>
      <c r="S19" s="35" t="s">
        <v>80</v>
      </c>
      <c r="T19" s="35"/>
    </row>
    <row r="20" spans="1:20" s="2" customFormat="1" ht="27" customHeight="1">
      <c r="A20" s="36"/>
      <c r="B20" s="36"/>
      <c r="C20" s="14">
        <v>184</v>
      </c>
      <c r="D20" s="15" t="s">
        <v>112</v>
      </c>
      <c r="E20" s="15" t="s">
        <v>22</v>
      </c>
      <c r="F20" s="14" t="s">
        <v>113</v>
      </c>
      <c r="G20" s="14" t="s">
        <v>77</v>
      </c>
      <c r="H20" s="14" t="s">
        <v>114</v>
      </c>
      <c r="I20" s="35"/>
      <c r="J20" s="35" t="s">
        <v>115</v>
      </c>
      <c r="K20" s="53">
        <v>75.2</v>
      </c>
      <c r="L20" s="15" t="s">
        <v>22</v>
      </c>
      <c r="M20" s="53">
        <v>81.2</v>
      </c>
      <c r="N20" s="15" t="s">
        <v>22</v>
      </c>
      <c r="O20" s="53"/>
      <c r="P20" s="53"/>
      <c r="Q20" s="53">
        <v>78.2</v>
      </c>
      <c r="R20" s="15" t="s">
        <v>22</v>
      </c>
      <c r="S20" s="35" t="s">
        <v>80</v>
      </c>
      <c r="T20" s="35"/>
    </row>
    <row r="21" spans="1:20" s="2" customFormat="1" ht="24">
      <c r="A21" s="37" t="s">
        <v>116</v>
      </c>
      <c r="B21" s="38" t="s">
        <v>117</v>
      </c>
      <c r="C21" s="14">
        <v>561</v>
      </c>
      <c r="D21" s="14" t="s">
        <v>118</v>
      </c>
      <c r="E21" s="14">
        <v>1</v>
      </c>
      <c r="F21" s="14" t="s">
        <v>119</v>
      </c>
      <c r="G21" s="14" t="s">
        <v>120</v>
      </c>
      <c r="H21" s="14" t="s">
        <v>121</v>
      </c>
      <c r="I21" s="14" t="s">
        <v>122</v>
      </c>
      <c r="J21" s="14"/>
      <c r="K21" s="54">
        <v>79.5</v>
      </c>
      <c r="L21" s="54">
        <v>3</v>
      </c>
      <c r="M21" s="54">
        <v>78.4</v>
      </c>
      <c r="N21" s="54">
        <v>1</v>
      </c>
      <c r="O21" s="53"/>
      <c r="P21" s="53"/>
      <c r="Q21" s="54">
        <v>78.95</v>
      </c>
      <c r="R21" s="54">
        <v>1</v>
      </c>
      <c r="S21" s="14" t="s">
        <v>80</v>
      </c>
      <c r="T21" s="61"/>
    </row>
    <row r="22" spans="1:20" s="2" customFormat="1" ht="24">
      <c r="A22" s="39"/>
      <c r="B22" s="40"/>
      <c r="C22" s="14">
        <v>562</v>
      </c>
      <c r="D22" s="14" t="s">
        <v>123</v>
      </c>
      <c r="E22" s="14">
        <v>1</v>
      </c>
      <c r="F22" s="14" t="s">
        <v>124</v>
      </c>
      <c r="G22" s="14" t="s">
        <v>120</v>
      </c>
      <c r="H22" s="14" t="s">
        <v>125</v>
      </c>
      <c r="I22" s="14"/>
      <c r="J22" s="14" t="s">
        <v>126</v>
      </c>
      <c r="K22" s="54">
        <v>75.4</v>
      </c>
      <c r="L22" s="54">
        <v>1</v>
      </c>
      <c r="M22" s="54">
        <v>78.8</v>
      </c>
      <c r="N22" s="54">
        <v>1</v>
      </c>
      <c r="O22" s="53"/>
      <c r="P22" s="53"/>
      <c r="Q22" s="54">
        <v>77.1</v>
      </c>
      <c r="R22" s="54">
        <v>1</v>
      </c>
      <c r="S22" s="14" t="s">
        <v>80</v>
      </c>
      <c r="T22" s="61"/>
    </row>
    <row r="23" spans="1:20" s="2" customFormat="1" ht="24">
      <c r="A23" s="39"/>
      <c r="B23" s="40"/>
      <c r="C23" s="14">
        <v>563</v>
      </c>
      <c r="D23" s="14" t="s">
        <v>127</v>
      </c>
      <c r="E23" s="14">
        <v>1</v>
      </c>
      <c r="F23" s="14" t="s">
        <v>128</v>
      </c>
      <c r="G23" s="14" t="s">
        <v>129</v>
      </c>
      <c r="H23" s="14" t="s">
        <v>130</v>
      </c>
      <c r="I23" s="14"/>
      <c r="J23" s="14" t="s">
        <v>131</v>
      </c>
      <c r="K23" s="54">
        <v>79.5</v>
      </c>
      <c r="L23" s="54">
        <v>1</v>
      </c>
      <c r="M23" s="54">
        <v>77.4</v>
      </c>
      <c r="N23" s="54">
        <v>1</v>
      </c>
      <c r="O23" s="53"/>
      <c r="P23" s="53"/>
      <c r="Q23" s="54">
        <v>78.45</v>
      </c>
      <c r="R23" s="54">
        <v>1</v>
      </c>
      <c r="S23" s="14" t="s">
        <v>80</v>
      </c>
      <c r="T23" s="61"/>
    </row>
    <row r="24" spans="1:20" s="2" customFormat="1" ht="24">
      <c r="A24" s="41"/>
      <c r="B24" s="42"/>
      <c r="C24" s="14">
        <v>564</v>
      </c>
      <c r="D24" s="14" t="s">
        <v>132</v>
      </c>
      <c r="E24" s="14">
        <v>1</v>
      </c>
      <c r="F24" s="14" t="s">
        <v>133</v>
      </c>
      <c r="G24" s="14" t="s">
        <v>129</v>
      </c>
      <c r="H24" s="14" t="s">
        <v>134</v>
      </c>
      <c r="I24" s="14"/>
      <c r="J24" s="14" t="s">
        <v>135</v>
      </c>
      <c r="K24" s="54">
        <v>80.65</v>
      </c>
      <c r="L24" s="54">
        <v>1</v>
      </c>
      <c r="M24" s="54">
        <v>80</v>
      </c>
      <c r="N24" s="54">
        <v>1</v>
      </c>
      <c r="O24" s="53"/>
      <c r="P24" s="53"/>
      <c r="Q24" s="54">
        <v>80.33</v>
      </c>
      <c r="R24" s="54">
        <v>1</v>
      </c>
      <c r="S24" s="14" t="s">
        <v>80</v>
      </c>
      <c r="T24" s="61"/>
    </row>
    <row r="25" spans="1:20" s="2" customFormat="1" ht="15.75">
      <c r="A25" s="11" t="s">
        <v>136</v>
      </c>
      <c r="B25" s="12" t="s">
        <v>137</v>
      </c>
      <c r="C25" s="43">
        <v>127</v>
      </c>
      <c r="D25" s="35" t="s">
        <v>108</v>
      </c>
      <c r="E25" s="15" t="s">
        <v>22</v>
      </c>
      <c r="F25" s="35" t="s">
        <v>138</v>
      </c>
      <c r="G25" s="14" t="s">
        <v>139</v>
      </c>
      <c r="H25" s="14" t="s">
        <v>140</v>
      </c>
      <c r="I25" s="35" t="s">
        <v>141</v>
      </c>
      <c r="J25" s="35" t="s">
        <v>142</v>
      </c>
      <c r="K25" s="14">
        <v>78.4</v>
      </c>
      <c r="L25" s="14">
        <v>1</v>
      </c>
      <c r="M25" s="14">
        <v>78.6</v>
      </c>
      <c r="N25" s="14" t="s">
        <v>22</v>
      </c>
      <c r="O25" s="53"/>
      <c r="P25" s="53"/>
      <c r="Q25" s="14">
        <v>78.5</v>
      </c>
      <c r="R25" s="14" t="s">
        <v>22</v>
      </c>
      <c r="S25" s="14" t="s">
        <v>80</v>
      </c>
      <c r="T25" s="61"/>
    </row>
    <row r="26" spans="1:20" s="2" customFormat="1" ht="24">
      <c r="A26" s="16"/>
      <c r="B26" s="17"/>
      <c r="C26" s="43">
        <v>128</v>
      </c>
      <c r="D26" s="35" t="s">
        <v>143</v>
      </c>
      <c r="E26" s="15" t="s">
        <v>22</v>
      </c>
      <c r="F26" s="35" t="s">
        <v>144</v>
      </c>
      <c r="G26" s="14" t="s">
        <v>139</v>
      </c>
      <c r="H26" s="14" t="s">
        <v>145</v>
      </c>
      <c r="I26" s="35" t="s">
        <v>141</v>
      </c>
      <c r="J26" s="35" t="s">
        <v>146</v>
      </c>
      <c r="K26" s="14">
        <v>77</v>
      </c>
      <c r="L26" s="14">
        <v>3</v>
      </c>
      <c r="M26" s="14">
        <v>79</v>
      </c>
      <c r="N26" s="14" t="s">
        <v>22</v>
      </c>
      <c r="O26" s="53"/>
      <c r="P26" s="53"/>
      <c r="Q26" s="14">
        <v>78</v>
      </c>
      <c r="R26" s="14" t="s">
        <v>22</v>
      </c>
      <c r="S26" s="14" t="s">
        <v>80</v>
      </c>
      <c r="T26" s="61"/>
    </row>
    <row r="27" spans="1:20" s="2" customFormat="1" ht="24">
      <c r="A27" s="23"/>
      <c r="B27" s="18"/>
      <c r="C27" s="43">
        <v>129</v>
      </c>
      <c r="D27" s="35" t="s">
        <v>147</v>
      </c>
      <c r="E27" s="15" t="s">
        <v>22</v>
      </c>
      <c r="F27" s="35" t="s">
        <v>148</v>
      </c>
      <c r="G27" s="14" t="s">
        <v>139</v>
      </c>
      <c r="H27" s="14" t="s">
        <v>68</v>
      </c>
      <c r="I27" s="35" t="s">
        <v>141</v>
      </c>
      <c r="J27" s="35" t="s">
        <v>149</v>
      </c>
      <c r="K27" s="14">
        <v>72</v>
      </c>
      <c r="L27" s="14">
        <v>1</v>
      </c>
      <c r="M27" s="14">
        <v>77.8</v>
      </c>
      <c r="N27" s="14">
        <v>1</v>
      </c>
      <c r="O27" s="53"/>
      <c r="P27" s="53"/>
      <c r="Q27" s="14">
        <v>74.9</v>
      </c>
      <c r="R27" s="15" t="s">
        <v>22</v>
      </c>
      <c r="S27" s="14" t="s">
        <v>80</v>
      </c>
      <c r="T27" s="61"/>
    </row>
    <row r="28" spans="1:20" s="2" customFormat="1" ht="15.75">
      <c r="A28" s="44" t="s">
        <v>150</v>
      </c>
      <c r="B28" s="45" t="s">
        <v>151</v>
      </c>
      <c r="C28" s="14">
        <v>553</v>
      </c>
      <c r="D28" s="15" t="s">
        <v>152</v>
      </c>
      <c r="E28" s="15" t="s">
        <v>22</v>
      </c>
      <c r="F28" s="14" t="s">
        <v>153</v>
      </c>
      <c r="G28" s="14" t="s">
        <v>89</v>
      </c>
      <c r="H28" s="14" t="s">
        <v>154</v>
      </c>
      <c r="I28" s="35"/>
      <c r="J28" s="35" t="s">
        <v>155</v>
      </c>
      <c r="K28" s="43" t="s">
        <v>156</v>
      </c>
      <c r="L28" s="43" t="s">
        <v>41</v>
      </c>
      <c r="M28" s="43">
        <v>77.64</v>
      </c>
      <c r="N28" s="43">
        <v>2</v>
      </c>
      <c r="O28" s="44"/>
      <c r="P28" s="44"/>
      <c r="Q28" s="43">
        <v>76.27</v>
      </c>
      <c r="R28" s="43">
        <v>1</v>
      </c>
      <c r="S28" s="14" t="s">
        <v>80</v>
      </c>
      <c r="T28" s="35"/>
    </row>
    <row r="29" spans="1:20" s="2" customFormat="1" ht="24">
      <c r="A29" s="44"/>
      <c r="B29" s="45"/>
      <c r="C29" s="14">
        <v>554</v>
      </c>
      <c r="D29" s="15" t="s">
        <v>152</v>
      </c>
      <c r="E29" s="15" t="s">
        <v>22</v>
      </c>
      <c r="F29" s="43" t="s">
        <v>157</v>
      </c>
      <c r="G29" s="43" t="s">
        <v>89</v>
      </c>
      <c r="H29" s="43" t="s">
        <v>158</v>
      </c>
      <c r="I29" s="44"/>
      <c r="J29" s="43" t="s">
        <v>159</v>
      </c>
      <c r="K29" s="43">
        <v>72.4</v>
      </c>
      <c r="L29" s="43" t="s">
        <v>22</v>
      </c>
      <c r="M29" s="43">
        <v>75.8</v>
      </c>
      <c r="N29" s="43">
        <v>1</v>
      </c>
      <c r="O29" s="44"/>
      <c r="P29" s="44"/>
      <c r="Q29" s="43">
        <v>74.1</v>
      </c>
      <c r="R29" s="43">
        <v>1</v>
      </c>
      <c r="S29" s="14" t="s">
        <v>80</v>
      </c>
      <c r="T29" s="35"/>
    </row>
    <row r="30" spans="1:20" s="2" customFormat="1" ht="24">
      <c r="A30" s="44"/>
      <c r="B30" s="14" t="s">
        <v>160</v>
      </c>
      <c r="C30" s="14">
        <v>555</v>
      </c>
      <c r="D30" s="14" t="s">
        <v>161</v>
      </c>
      <c r="E30" s="15" t="s">
        <v>22</v>
      </c>
      <c r="F30" s="43" t="s">
        <v>162</v>
      </c>
      <c r="G30" s="43" t="s">
        <v>89</v>
      </c>
      <c r="H30" s="43" t="s">
        <v>163</v>
      </c>
      <c r="I30" s="43" t="s">
        <v>164</v>
      </c>
      <c r="J30" s="44"/>
      <c r="K30" s="55" t="s">
        <v>165</v>
      </c>
      <c r="L30" s="55" t="s">
        <v>22</v>
      </c>
      <c r="M30" s="43">
        <v>79</v>
      </c>
      <c r="N30" s="43">
        <v>1</v>
      </c>
      <c r="O30" s="44"/>
      <c r="P30" s="44"/>
      <c r="Q30" s="43">
        <v>79.9</v>
      </c>
      <c r="R30" s="43">
        <v>1</v>
      </c>
      <c r="S30" s="14" t="s">
        <v>80</v>
      </c>
      <c r="T30" s="35"/>
    </row>
    <row r="31" spans="1:20" s="2" customFormat="1" ht="24">
      <c r="A31" s="35" t="s">
        <v>166</v>
      </c>
      <c r="B31" s="14" t="s">
        <v>167</v>
      </c>
      <c r="C31" s="14">
        <v>560</v>
      </c>
      <c r="D31" s="15" t="s">
        <v>168</v>
      </c>
      <c r="E31" s="15" t="s">
        <v>22</v>
      </c>
      <c r="F31" s="14" t="s">
        <v>169</v>
      </c>
      <c r="G31" s="14" t="s">
        <v>77</v>
      </c>
      <c r="H31" s="14" t="s">
        <v>170</v>
      </c>
      <c r="I31" s="35"/>
      <c r="J31" s="35" t="s">
        <v>171</v>
      </c>
      <c r="K31" s="53">
        <v>80.6</v>
      </c>
      <c r="L31" s="15" t="s">
        <v>22</v>
      </c>
      <c r="M31" s="53">
        <v>83.6</v>
      </c>
      <c r="N31" s="15" t="s">
        <v>22</v>
      </c>
      <c r="O31" s="53">
        <v>59.5</v>
      </c>
      <c r="P31" s="43">
        <v>1</v>
      </c>
      <c r="Q31" s="53">
        <v>74.87</v>
      </c>
      <c r="R31" s="15" t="s">
        <v>22</v>
      </c>
      <c r="S31" s="35" t="s">
        <v>80</v>
      </c>
      <c r="T31" s="61"/>
    </row>
    <row r="32" spans="1:20" s="2" customFormat="1" ht="24">
      <c r="A32" s="37" t="s">
        <v>172</v>
      </c>
      <c r="B32" s="38" t="s">
        <v>173</v>
      </c>
      <c r="C32" s="14">
        <v>509</v>
      </c>
      <c r="D32" s="15" t="s">
        <v>174</v>
      </c>
      <c r="E32" s="15" t="s">
        <v>22</v>
      </c>
      <c r="F32" s="35" t="s">
        <v>175</v>
      </c>
      <c r="G32" s="14" t="s">
        <v>77</v>
      </c>
      <c r="H32" s="14" t="s">
        <v>176</v>
      </c>
      <c r="I32" s="56" t="s">
        <v>177</v>
      </c>
      <c r="J32" s="35" t="s">
        <v>178</v>
      </c>
      <c r="K32" s="15">
        <v>79</v>
      </c>
      <c r="L32" s="15" t="s">
        <v>59</v>
      </c>
      <c r="M32" s="52">
        <v>81.4</v>
      </c>
      <c r="N32" s="15" t="s">
        <v>22</v>
      </c>
      <c r="O32" s="57"/>
      <c r="P32" s="57"/>
      <c r="Q32" s="53">
        <v>80.2</v>
      </c>
      <c r="R32" s="15" t="s">
        <v>22</v>
      </c>
      <c r="S32" s="35" t="s">
        <v>80</v>
      </c>
      <c r="T32" s="35"/>
    </row>
    <row r="33" spans="1:20" s="2" customFormat="1" ht="36">
      <c r="A33" s="41"/>
      <c r="B33" s="42"/>
      <c r="C33" s="14">
        <v>510</v>
      </c>
      <c r="D33" s="15" t="s">
        <v>179</v>
      </c>
      <c r="E33" s="15" t="s">
        <v>22</v>
      </c>
      <c r="F33" s="35" t="s">
        <v>180</v>
      </c>
      <c r="G33" s="14" t="s">
        <v>77</v>
      </c>
      <c r="H33" s="14" t="s">
        <v>181</v>
      </c>
      <c r="I33" s="56"/>
      <c r="J33" s="35" t="s">
        <v>182</v>
      </c>
      <c r="K33" s="15">
        <v>67.3</v>
      </c>
      <c r="L33" s="15" t="s">
        <v>41</v>
      </c>
      <c r="M33" s="58">
        <v>73.2</v>
      </c>
      <c r="N33" s="15" t="s">
        <v>41</v>
      </c>
      <c r="O33" s="57"/>
      <c r="P33" s="57"/>
      <c r="Q33" s="53">
        <v>70.25</v>
      </c>
      <c r="R33" s="15" t="s">
        <v>41</v>
      </c>
      <c r="S33" s="35" t="s">
        <v>80</v>
      </c>
      <c r="T33" s="35" t="s">
        <v>183</v>
      </c>
    </row>
    <row r="34" spans="1:20" s="2" customFormat="1" ht="15.75">
      <c r="A34" s="16" t="s">
        <v>184</v>
      </c>
      <c r="B34" s="12" t="s">
        <v>185</v>
      </c>
      <c r="C34" s="46">
        <v>378</v>
      </c>
      <c r="D34" s="35" t="s">
        <v>186</v>
      </c>
      <c r="E34" s="21" t="s">
        <v>41</v>
      </c>
      <c r="F34" s="35" t="s">
        <v>187</v>
      </c>
      <c r="G34" s="35" t="s">
        <v>77</v>
      </c>
      <c r="H34" s="35" t="s">
        <v>163</v>
      </c>
      <c r="I34" s="35"/>
      <c r="J34" s="35" t="s">
        <v>83</v>
      </c>
      <c r="K34" s="35" t="s">
        <v>188</v>
      </c>
      <c r="L34" s="35">
        <v>2</v>
      </c>
      <c r="M34" s="53"/>
      <c r="N34" s="15"/>
      <c r="O34" s="53">
        <v>68.28999999999999</v>
      </c>
      <c r="P34" s="35">
        <v>1</v>
      </c>
      <c r="Q34" s="53">
        <f aca="true" t="shared" si="1" ref="Q34:Q42">K34*0.5+O34*0.5</f>
        <v>73.595</v>
      </c>
      <c r="R34" s="15" t="s">
        <v>22</v>
      </c>
      <c r="S34" s="35" t="s">
        <v>80</v>
      </c>
      <c r="T34" s="61"/>
    </row>
    <row r="35" spans="1:20" s="2" customFormat="1" ht="15.75">
      <c r="A35" s="16"/>
      <c r="B35" s="17"/>
      <c r="C35" s="46">
        <v>378</v>
      </c>
      <c r="D35" s="35" t="s">
        <v>186</v>
      </c>
      <c r="E35" s="24"/>
      <c r="F35" s="35" t="s">
        <v>189</v>
      </c>
      <c r="G35" s="35" t="s">
        <v>77</v>
      </c>
      <c r="H35" s="35" t="s">
        <v>85</v>
      </c>
      <c r="I35" s="35"/>
      <c r="J35" s="35" t="s">
        <v>190</v>
      </c>
      <c r="K35" s="35" t="s">
        <v>191</v>
      </c>
      <c r="L35" s="35">
        <v>1</v>
      </c>
      <c r="M35" s="53"/>
      <c r="N35" s="15"/>
      <c r="O35" s="53">
        <v>64.33500000000001</v>
      </c>
      <c r="P35" s="35">
        <v>2</v>
      </c>
      <c r="Q35" s="53">
        <f t="shared" si="1"/>
        <v>71.8175</v>
      </c>
      <c r="R35" s="15" t="s">
        <v>41</v>
      </c>
      <c r="S35" s="35" t="s">
        <v>80</v>
      </c>
      <c r="T35" s="61"/>
    </row>
    <row r="36" spans="1:20" s="2" customFormat="1" ht="24">
      <c r="A36" s="16"/>
      <c r="B36" s="17"/>
      <c r="C36" s="46">
        <v>380</v>
      </c>
      <c r="D36" s="35" t="s">
        <v>192</v>
      </c>
      <c r="E36" s="21" t="s">
        <v>193</v>
      </c>
      <c r="F36" s="35" t="s">
        <v>194</v>
      </c>
      <c r="G36" s="35" t="s">
        <v>77</v>
      </c>
      <c r="H36" s="35" t="s">
        <v>195</v>
      </c>
      <c r="I36" s="35"/>
      <c r="J36" s="35" t="s">
        <v>196</v>
      </c>
      <c r="K36" s="35" t="s">
        <v>197</v>
      </c>
      <c r="L36" s="35">
        <v>1</v>
      </c>
      <c r="M36" s="53"/>
      <c r="N36" s="15"/>
      <c r="O36" s="53">
        <v>74.99833333333333</v>
      </c>
      <c r="P36" s="35">
        <v>3</v>
      </c>
      <c r="Q36" s="53">
        <f t="shared" si="1"/>
        <v>74.99916666666667</v>
      </c>
      <c r="R36" s="15" t="s">
        <v>22</v>
      </c>
      <c r="S36" s="35" t="s">
        <v>80</v>
      </c>
      <c r="T36" s="11" t="s">
        <v>198</v>
      </c>
    </row>
    <row r="37" spans="1:20" s="2" customFormat="1" ht="24">
      <c r="A37" s="16"/>
      <c r="B37" s="17"/>
      <c r="C37" s="46">
        <v>380</v>
      </c>
      <c r="D37" s="35" t="s">
        <v>192</v>
      </c>
      <c r="E37" s="22"/>
      <c r="F37" s="35" t="s">
        <v>199</v>
      </c>
      <c r="G37" s="35" t="s">
        <v>77</v>
      </c>
      <c r="H37" s="35" t="s">
        <v>195</v>
      </c>
      <c r="I37" s="35"/>
      <c r="J37" s="35" t="s">
        <v>196</v>
      </c>
      <c r="K37" s="35" t="s">
        <v>200</v>
      </c>
      <c r="L37" s="35">
        <v>4</v>
      </c>
      <c r="M37" s="53"/>
      <c r="N37" s="15"/>
      <c r="O37" s="53">
        <v>73.625</v>
      </c>
      <c r="P37" s="35">
        <v>4</v>
      </c>
      <c r="Q37" s="53">
        <f t="shared" si="1"/>
        <v>73.8125</v>
      </c>
      <c r="R37" s="15">
        <v>2</v>
      </c>
      <c r="S37" s="35" t="s">
        <v>80</v>
      </c>
      <c r="T37" s="16"/>
    </row>
    <row r="38" spans="1:20" s="2" customFormat="1" ht="15.75">
      <c r="A38" s="16"/>
      <c r="B38" s="17"/>
      <c r="C38" s="46">
        <v>380</v>
      </c>
      <c r="D38" s="35" t="s">
        <v>192</v>
      </c>
      <c r="E38" s="22"/>
      <c r="F38" s="35" t="s">
        <v>201</v>
      </c>
      <c r="G38" s="35" t="s">
        <v>77</v>
      </c>
      <c r="H38" s="35" t="s">
        <v>202</v>
      </c>
      <c r="I38" s="35"/>
      <c r="J38" s="35" t="s">
        <v>203</v>
      </c>
      <c r="K38" s="35" t="s">
        <v>204</v>
      </c>
      <c r="L38" s="35">
        <v>23</v>
      </c>
      <c r="M38" s="53"/>
      <c r="N38" s="15"/>
      <c r="O38" s="53">
        <v>76.125</v>
      </c>
      <c r="P38" s="35">
        <v>2</v>
      </c>
      <c r="Q38" s="53">
        <f t="shared" si="1"/>
        <v>71.4625</v>
      </c>
      <c r="R38" s="15" t="s">
        <v>59</v>
      </c>
      <c r="S38" s="35" t="s">
        <v>80</v>
      </c>
      <c r="T38" s="16"/>
    </row>
    <row r="39" spans="1:20" s="2" customFormat="1" ht="15.75">
      <c r="A39" s="16"/>
      <c r="B39" s="17"/>
      <c r="C39" s="46">
        <v>380</v>
      </c>
      <c r="D39" s="35" t="s">
        <v>192</v>
      </c>
      <c r="E39" s="22"/>
      <c r="F39" s="35" t="s">
        <v>205</v>
      </c>
      <c r="G39" s="35" t="s">
        <v>77</v>
      </c>
      <c r="H39" s="35" t="s">
        <v>206</v>
      </c>
      <c r="I39" s="35"/>
      <c r="J39" s="35" t="s">
        <v>207</v>
      </c>
      <c r="K39" s="35" t="s">
        <v>208</v>
      </c>
      <c r="L39" s="35">
        <v>14</v>
      </c>
      <c r="M39" s="53"/>
      <c r="N39" s="15"/>
      <c r="O39" s="53">
        <v>72.12666666666667</v>
      </c>
      <c r="P39" s="35">
        <v>6</v>
      </c>
      <c r="Q39" s="53">
        <f t="shared" si="1"/>
        <v>70.76333333333334</v>
      </c>
      <c r="R39" s="15" t="s">
        <v>71</v>
      </c>
      <c r="S39" s="35" t="s">
        <v>80</v>
      </c>
      <c r="T39" s="16"/>
    </row>
    <row r="40" spans="1:20" s="2" customFormat="1" ht="24">
      <c r="A40" s="16"/>
      <c r="B40" s="17"/>
      <c r="C40" s="46">
        <v>380</v>
      </c>
      <c r="D40" s="35" t="s">
        <v>192</v>
      </c>
      <c r="E40" s="22"/>
      <c r="F40" s="35" t="s">
        <v>209</v>
      </c>
      <c r="G40" s="35" t="s">
        <v>77</v>
      </c>
      <c r="H40" s="35" t="s">
        <v>195</v>
      </c>
      <c r="I40" s="35"/>
      <c r="J40" s="35" t="s">
        <v>210</v>
      </c>
      <c r="K40" s="35" t="s">
        <v>211</v>
      </c>
      <c r="L40" s="35">
        <v>17</v>
      </c>
      <c r="M40" s="53"/>
      <c r="N40" s="15"/>
      <c r="O40" s="53">
        <v>72.87333333333333</v>
      </c>
      <c r="P40" s="35">
        <v>5</v>
      </c>
      <c r="Q40" s="53">
        <f t="shared" si="1"/>
        <v>70.63666666666667</v>
      </c>
      <c r="R40" s="15" t="s">
        <v>212</v>
      </c>
      <c r="S40" s="35" t="s">
        <v>80</v>
      </c>
      <c r="T40" s="16"/>
    </row>
    <row r="41" spans="1:20" s="2" customFormat="1" ht="15.75">
      <c r="A41" s="16"/>
      <c r="B41" s="17"/>
      <c r="C41" s="46">
        <v>380</v>
      </c>
      <c r="D41" s="35" t="s">
        <v>192</v>
      </c>
      <c r="E41" s="22"/>
      <c r="F41" s="35" t="s">
        <v>213</v>
      </c>
      <c r="G41" s="35" t="s">
        <v>77</v>
      </c>
      <c r="H41" s="35" t="s">
        <v>214</v>
      </c>
      <c r="I41" s="35"/>
      <c r="J41" s="35" t="s">
        <v>215</v>
      </c>
      <c r="K41" s="35">
        <v>61</v>
      </c>
      <c r="L41" s="35">
        <v>35</v>
      </c>
      <c r="M41" s="53"/>
      <c r="N41" s="15"/>
      <c r="O41" s="53">
        <v>78.28999999999999</v>
      </c>
      <c r="P41" s="35">
        <v>1</v>
      </c>
      <c r="Q41" s="53">
        <f t="shared" si="1"/>
        <v>69.645</v>
      </c>
      <c r="R41" s="15" t="s">
        <v>216</v>
      </c>
      <c r="S41" s="35" t="s">
        <v>80</v>
      </c>
      <c r="T41" s="16"/>
    </row>
    <row r="42" spans="1:20" s="2" customFormat="1" ht="24">
      <c r="A42" s="16"/>
      <c r="B42" s="18"/>
      <c r="C42" s="46">
        <v>380</v>
      </c>
      <c r="D42" s="35" t="s">
        <v>192</v>
      </c>
      <c r="E42" s="24"/>
      <c r="F42" s="35" t="s">
        <v>217</v>
      </c>
      <c r="G42" s="35" t="s">
        <v>77</v>
      </c>
      <c r="H42" s="35" t="s">
        <v>195</v>
      </c>
      <c r="I42" s="35"/>
      <c r="J42" s="35" t="s">
        <v>210</v>
      </c>
      <c r="K42" s="35" t="s">
        <v>218</v>
      </c>
      <c r="L42" s="35">
        <v>25</v>
      </c>
      <c r="M42" s="53"/>
      <c r="N42" s="15"/>
      <c r="O42" s="53">
        <v>68.79333333333332</v>
      </c>
      <c r="P42" s="35">
        <v>7</v>
      </c>
      <c r="Q42" s="53">
        <f t="shared" si="1"/>
        <v>67.39666666666666</v>
      </c>
      <c r="R42" s="15" t="s">
        <v>219</v>
      </c>
      <c r="S42" s="35" t="s">
        <v>80</v>
      </c>
      <c r="T42" s="23"/>
    </row>
    <row r="43" spans="1:20" s="2" customFormat="1" ht="15.75">
      <c r="A43" s="16"/>
      <c r="B43" s="12" t="s">
        <v>220</v>
      </c>
      <c r="C43" s="14">
        <v>398</v>
      </c>
      <c r="D43" s="15" t="s">
        <v>192</v>
      </c>
      <c r="E43" s="21" t="s">
        <v>41</v>
      </c>
      <c r="F43" s="14" t="s">
        <v>221</v>
      </c>
      <c r="G43" s="14" t="s">
        <v>222</v>
      </c>
      <c r="H43" s="14" t="s">
        <v>223</v>
      </c>
      <c r="I43" s="35" t="s">
        <v>224</v>
      </c>
      <c r="J43" s="35" t="s">
        <v>225</v>
      </c>
      <c r="K43" s="53">
        <v>74.6</v>
      </c>
      <c r="L43" s="15" t="s">
        <v>22</v>
      </c>
      <c r="M43" s="53">
        <v>72</v>
      </c>
      <c r="N43" s="15">
        <v>2</v>
      </c>
      <c r="O43" s="53">
        <v>74</v>
      </c>
      <c r="P43" s="43">
        <v>1</v>
      </c>
      <c r="Q43" s="53">
        <v>73.7</v>
      </c>
      <c r="R43" s="15" t="s">
        <v>22</v>
      </c>
      <c r="S43" s="35" t="s">
        <v>80</v>
      </c>
      <c r="T43" s="35"/>
    </row>
    <row r="44" spans="1:20" s="2" customFormat="1" ht="24">
      <c r="A44" s="16"/>
      <c r="B44" s="17"/>
      <c r="C44" s="14">
        <v>398</v>
      </c>
      <c r="D44" s="15" t="s">
        <v>192</v>
      </c>
      <c r="E44" s="24"/>
      <c r="F44" s="14" t="s">
        <v>226</v>
      </c>
      <c r="G44" s="14" t="s">
        <v>222</v>
      </c>
      <c r="H44" s="14" t="s">
        <v>227</v>
      </c>
      <c r="I44" s="35" t="s">
        <v>228</v>
      </c>
      <c r="J44" s="59" t="s">
        <v>229</v>
      </c>
      <c r="K44" s="53">
        <v>64.2</v>
      </c>
      <c r="L44" s="15">
        <v>4</v>
      </c>
      <c r="M44" s="53">
        <v>74.4</v>
      </c>
      <c r="N44" s="15">
        <v>1</v>
      </c>
      <c r="O44" s="53">
        <v>70</v>
      </c>
      <c r="P44" s="43">
        <v>4</v>
      </c>
      <c r="Q44" s="53">
        <v>68.42</v>
      </c>
      <c r="R44" s="15" t="s">
        <v>41</v>
      </c>
      <c r="S44" s="35" t="s">
        <v>80</v>
      </c>
      <c r="T44" s="35"/>
    </row>
    <row r="45" spans="1:20" s="2" customFormat="1" ht="15.75">
      <c r="A45" s="23"/>
      <c r="B45" s="18"/>
      <c r="C45" s="14">
        <v>399</v>
      </c>
      <c r="D45" s="15" t="s">
        <v>230</v>
      </c>
      <c r="E45" s="15" t="s">
        <v>22</v>
      </c>
      <c r="F45" s="14" t="s">
        <v>231</v>
      </c>
      <c r="G45" s="14" t="s">
        <v>232</v>
      </c>
      <c r="H45" s="14" t="s">
        <v>85</v>
      </c>
      <c r="I45" s="35"/>
      <c r="J45" s="35" t="s">
        <v>233</v>
      </c>
      <c r="K45" s="53">
        <v>77.3</v>
      </c>
      <c r="L45" s="15" t="s">
        <v>22</v>
      </c>
      <c r="M45" s="53">
        <v>69.4</v>
      </c>
      <c r="N45" s="15" t="s">
        <v>22</v>
      </c>
      <c r="O45" s="53">
        <v>66</v>
      </c>
      <c r="P45" s="43">
        <v>1</v>
      </c>
      <c r="Q45" s="53">
        <v>72.67</v>
      </c>
      <c r="R45" s="15" t="s">
        <v>22</v>
      </c>
      <c r="S45" s="35" t="s">
        <v>80</v>
      </c>
      <c r="T45" s="35"/>
    </row>
    <row r="46" spans="1:20" s="2" customFormat="1" ht="15.75">
      <c r="A46" s="11" t="s">
        <v>234</v>
      </c>
      <c r="B46" s="12" t="s">
        <v>235</v>
      </c>
      <c r="C46" s="14" t="s">
        <v>236</v>
      </c>
      <c r="D46" s="15" t="s">
        <v>237</v>
      </c>
      <c r="E46" s="15">
        <v>1</v>
      </c>
      <c r="F46" s="14" t="s">
        <v>238</v>
      </c>
      <c r="G46" s="14" t="s">
        <v>239</v>
      </c>
      <c r="H46" s="14" t="s">
        <v>240</v>
      </c>
      <c r="I46" s="35"/>
      <c r="J46" s="35" t="s">
        <v>241</v>
      </c>
      <c r="K46" s="15">
        <v>77.8</v>
      </c>
      <c r="L46" s="15">
        <v>1</v>
      </c>
      <c r="M46" s="15">
        <v>74.3</v>
      </c>
      <c r="N46" s="15" t="s">
        <v>59</v>
      </c>
      <c r="O46" s="15">
        <v>81</v>
      </c>
      <c r="P46" s="15">
        <v>1</v>
      </c>
      <c r="Q46" s="15">
        <v>78.06</v>
      </c>
      <c r="R46" s="15">
        <v>1</v>
      </c>
      <c r="S46" s="35" t="s">
        <v>80</v>
      </c>
      <c r="T46" s="61"/>
    </row>
    <row r="47" spans="1:20" s="2" customFormat="1" ht="15.75">
      <c r="A47" s="16"/>
      <c r="B47" s="17"/>
      <c r="C47" s="14" t="s">
        <v>242</v>
      </c>
      <c r="D47" s="15" t="s">
        <v>243</v>
      </c>
      <c r="E47" s="15">
        <v>1</v>
      </c>
      <c r="F47" s="14" t="s">
        <v>244</v>
      </c>
      <c r="G47" s="14" t="s">
        <v>239</v>
      </c>
      <c r="H47" s="14" t="s">
        <v>245</v>
      </c>
      <c r="I47" s="35"/>
      <c r="J47" s="35" t="s">
        <v>246</v>
      </c>
      <c r="K47" s="15">
        <v>78.4</v>
      </c>
      <c r="L47" s="15">
        <v>2</v>
      </c>
      <c r="M47" s="15">
        <v>69.14</v>
      </c>
      <c r="N47" s="15" t="s">
        <v>59</v>
      </c>
      <c r="O47" s="15">
        <v>79</v>
      </c>
      <c r="P47" s="15" t="s">
        <v>41</v>
      </c>
      <c r="Q47" s="15" t="s">
        <v>247</v>
      </c>
      <c r="R47" s="15">
        <v>1</v>
      </c>
      <c r="S47" s="35" t="s">
        <v>80</v>
      </c>
      <c r="T47" s="61"/>
    </row>
    <row r="48" spans="1:20" s="2" customFormat="1" ht="24">
      <c r="A48" s="16"/>
      <c r="B48" s="17"/>
      <c r="C48" s="14" t="s">
        <v>248</v>
      </c>
      <c r="D48" s="14" t="s">
        <v>249</v>
      </c>
      <c r="E48" s="15">
        <v>1</v>
      </c>
      <c r="F48" s="14" t="s">
        <v>250</v>
      </c>
      <c r="G48" s="14" t="s">
        <v>139</v>
      </c>
      <c r="H48" s="14" t="s">
        <v>251</v>
      </c>
      <c r="I48" s="35" t="s">
        <v>252</v>
      </c>
      <c r="J48" s="35"/>
      <c r="K48" s="15">
        <v>79.5</v>
      </c>
      <c r="L48" s="15">
        <v>3</v>
      </c>
      <c r="M48" s="15">
        <v>76.42</v>
      </c>
      <c r="N48" s="15">
        <v>1</v>
      </c>
      <c r="O48" s="15">
        <v>80</v>
      </c>
      <c r="P48" s="15">
        <v>1</v>
      </c>
      <c r="Q48" s="15" t="s">
        <v>253</v>
      </c>
      <c r="R48" s="15">
        <v>1</v>
      </c>
      <c r="S48" s="35" t="s">
        <v>80</v>
      </c>
      <c r="T48" s="61"/>
    </row>
    <row r="49" spans="1:20" s="2" customFormat="1" ht="15.75">
      <c r="A49" s="16"/>
      <c r="B49" s="17"/>
      <c r="C49" s="35" t="s">
        <v>254</v>
      </c>
      <c r="D49" s="35" t="s">
        <v>255</v>
      </c>
      <c r="E49" s="35">
        <v>1</v>
      </c>
      <c r="F49" s="35" t="s">
        <v>256</v>
      </c>
      <c r="G49" s="14" t="s">
        <v>239</v>
      </c>
      <c r="H49" s="35" t="s">
        <v>257</v>
      </c>
      <c r="I49" s="53" t="s">
        <v>258</v>
      </c>
      <c r="J49" s="53"/>
      <c r="K49" s="15">
        <v>79.6</v>
      </c>
      <c r="L49" s="15">
        <v>2</v>
      </c>
      <c r="M49" s="15">
        <v>75.42</v>
      </c>
      <c r="N49" s="15" t="s">
        <v>59</v>
      </c>
      <c r="O49" s="15">
        <v>77</v>
      </c>
      <c r="P49" s="15">
        <v>1</v>
      </c>
      <c r="Q49" s="15" t="s">
        <v>259</v>
      </c>
      <c r="R49" s="15">
        <v>1</v>
      </c>
      <c r="S49" s="35" t="s">
        <v>80</v>
      </c>
      <c r="T49" s="61"/>
    </row>
    <row r="50" spans="1:20" s="2" customFormat="1" ht="15.75">
      <c r="A50" s="16"/>
      <c r="B50" s="17"/>
      <c r="C50" s="35" t="s">
        <v>260</v>
      </c>
      <c r="D50" s="35" t="s">
        <v>261</v>
      </c>
      <c r="E50" s="35">
        <v>1</v>
      </c>
      <c r="F50" s="35" t="s">
        <v>262</v>
      </c>
      <c r="G50" s="14" t="s">
        <v>239</v>
      </c>
      <c r="H50" s="35" t="s">
        <v>263</v>
      </c>
      <c r="I50" s="53"/>
      <c r="J50" s="53" t="s">
        <v>264</v>
      </c>
      <c r="K50" s="15">
        <v>82.5</v>
      </c>
      <c r="L50" s="15">
        <v>1</v>
      </c>
      <c r="M50" s="15">
        <v>74.16</v>
      </c>
      <c r="N50" s="15">
        <v>1</v>
      </c>
      <c r="O50" s="15">
        <v>74</v>
      </c>
      <c r="P50" s="15" t="s">
        <v>41</v>
      </c>
      <c r="Q50" s="15" t="s">
        <v>265</v>
      </c>
      <c r="R50" s="15">
        <v>1</v>
      </c>
      <c r="S50" s="35" t="s">
        <v>80</v>
      </c>
      <c r="T50" s="61"/>
    </row>
    <row r="51" spans="1:20" s="2" customFormat="1" ht="24">
      <c r="A51" s="16"/>
      <c r="B51" s="11" t="s">
        <v>266</v>
      </c>
      <c r="C51" s="35" t="s">
        <v>267</v>
      </c>
      <c r="D51" s="35" t="s">
        <v>268</v>
      </c>
      <c r="E51" s="35">
        <v>1</v>
      </c>
      <c r="F51" s="35" t="s">
        <v>269</v>
      </c>
      <c r="G51" s="14" t="s">
        <v>239</v>
      </c>
      <c r="H51" s="35" t="s">
        <v>270</v>
      </c>
      <c r="I51" s="53" t="s">
        <v>271</v>
      </c>
      <c r="J51" s="53"/>
      <c r="K51" s="15">
        <v>78</v>
      </c>
      <c r="L51" s="15">
        <v>1</v>
      </c>
      <c r="M51" s="15">
        <v>82.14</v>
      </c>
      <c r="N51" s="15">
        <v>1</v>
      </c>
      <c r="O51" s="15"/>
      <c r="P51" s="15"/>
      <c r="Q51" s="15" t="s">
        <v>272</v>
      </c>
      <c r="R51" s="15">
        <v>1</v>
      </c>
      <c r="S51" s="35" t="s">
        <v>80</v>
      </c>
      <c r="T51" s="61"/>
    </row>
    <row r="52" spans="1:20" s="2" customFormat="1" ht="15.75">
      <c r="A52" s="16"/>
      <c r="B52" s="16"/>
      <c r="C52" s="35" t="s">
        <v>273</v>
      </c>
      <c r="D52" s="35" t="s">
        <v>274</v>
      </c>
      <c r="E52" s="35">
        <v>1</v>
      </c>
      <c r="F52" s="35" t="s">
        <v>275</v>
      </c>
      <c r="G52" s="14" t="s">
        <v>239</v>
      </c>
      <c r="H52" s="35" t="s">
        <v>276</v>
      </c>
      <c r="I52" s="53"/>
      <c r="J52" s="53" t="s">
        <v>277</v>
      </c>
      <c r="K52" s="15">
        <v>63.9</v>
      </c>
      <c r="L52" s="15">
        <v>3</v>
      </c>
      <c r="M52" s="15">
        <v>75.6</v>
      </c>
      <c r="N52" s="15">
        <v>1</v>
      </c>
      <c r="O52" s="15"/>
      <c r="P52" s="15"/>
      <c r="Q52" s="15">
        <v>69.75</v>
      </c>
      <c r="R52" s="15">
        <v>1</v>
      </c>
      <c r="S52" s="35" t="s">
        <v>80</v>
      </c>
      <c r="T52" s="61"/>
    </row>
    <row r="53" spans="1:20" s="2" customFormat="1" ht="15.75">
      <c r="A53" s="16"/>
      <c r="B53" s="23"/>
      <c r="C53" s="35" t="s">
        <v>278</v>
      </c>
      <c r="D53" s="35" t="s">
        <v>279</v>
      </c>
      <c r="E53" s="35">
        <v>1</v>
      </c>
      <c r="F53" s="35" t="s">
        <v>280</v>
      </c>
      <c r="G53" s="14" t="s">
        <v>239</v>
      </c>
      <c r="H53" s="35" t="s">
        <v>85</v>
      </c>
      <c r="I53" s="53"/>
      <c r="J53" s="53" t="s">
        <v>281</v>
      </c>
      <c r="K53" s="15">
        <v>69.5</v>
      </c>
      <c r="L53" s="15">
        <v>3</v>
      </c>
      <c r="M53" s="15">
        <v>77.06</v>
      </c>
      <c r="N53" s="15">
        <v>1</v>
      </c>
      <c r="O53" s="15"/>
      <c r="P53" s="15"/>
      <c r="Q53" s="15">
        <v>73.28</v>
      </c>
      <c r="R53" s="15">
        <v>1</v>
      </c>
      <c r="S53" s="35" t="s">
        <v>80</v>
      </c>
      <c r="T53" s="61"/>
    </row>
    <row r="54" spans="1:20" s="2" customFormat="1" ht="24">
      <c r="A54" s="16"/>
      <c r="B54" s="11" t="s">
        <v>282</v>
      </c>
      <c r="C54" s="35" t="s">
        <v>283</v>
      </c>
      <c r="D54" s="35" t="s">
        <v>284</v>
      </c>
      <c r="E54" s="35">
        <v>1</v>
      </c>
      <c r="F54" s="35" t="s">
        <v>285</v>
      </c>
      <c r="G54" s="14" t="s">
        <v>239</v>
      </c>
      <c r="H54" s="35" t="s">
        <v>286</v>
      </c>
      <c r="I54" s="53" t="s">
        <v>271</v>
      </c>
      <c r="J54" s="53"/>
      <c r="K54" s="15">
        <v>77</v>
      </c>
      <c r="L54" s="15">
        <v>3</v>
      </c>
      <c r="M54" s="15">
        <v>78.16</v>
      </c>
      <c r="N54" s="15">
        <v>1</v>
      </c>
      <c r="O54" s="15"/>
      <c r="P54" s="15"/>
      <c r="Q54" s="15">
        <v>77.58</v>
      </c>
      <c r="R54" s="15">
        <v>1</v>
      </c>
      <c r="S54" s="35" t="s">
        <v>80</v>
      </c>
      <c r="T54" s="61"/>
    </row>
    <row r="55" spans="1:20" s="2" customFormat="1" ht="15.75">
      <c r="A55" s="16"/>
      <c r="B55" s="23"/>
      <c r="C55" s="35" t="s">
        <v>287</v>
      </c>
      <c r="D55" s="35" t="s">
        <v>288</v>
      </c>
      <c r="E55" s="35">
        <v>1</v>
      </c>
      <c r="F55" s="35" t="s">
        <v>289</v>
      </c>
      <c r="G55" s="14" t="s">
        <v>239</v>
      </c>
      <c r="H55" s="35" t="s">
        <v>290</v>
      </c>
      <c r="I55" s="53"/>
      <c r="J55" s="53" t="s">
        <v>281</v>
      </c>
      <c r="K55" s="15">
        <v>75.9</v>
      </c>
      <c r="L55" s="15">
        <v>3</v>
      </c>
      <c r="M55" s="15">
        <v>76.2</v>
      </c>
      <c r="N55" s="15">
        <v>1</v>
      </c>
      <c r="O55" s="15"/>
      <c r="P55" s="15"/>
      <c r="Q55" s="15">
        <v>76.05000000000001</v>
      </c>
      <c r="R55" s="15">
        <v>1</v>
      </c>
      <c r="S55" s="35" t="s">
        <v>80</v>
      </c>
      <c r="T55" s="61"/>
    </row>
    <row r="56" spans="1:20" s="2" customFormat="1" ht="15.75">
      <c r="A56" s="16"/>
      <c r="B56" s="11" t="s">
        <v>291</v>
      </c>
      <c r="C56" s="35" t="s">
        <v>292</v>
      </c>
      <c r="D56" s="35" t="s">
        <v>293</v>
      </c>
      <c r="E56" s="35">
        <v>1</v>
      </c>
      <c r="F56" s="35" t="s">
        <v>294</v>
      </c>
      <c r="G56" s="14" t="s">
        <v>239</v>
      </c>
      <c r="H56" s="35" t="s">
        <v>295</v>
      </c>
      <c r="I56" s="53"/>
      <c r="J56" s="53" t="s">
        <v>27</v>
      </c>
      <c r="K56" s="15">
        <v>76.1</v>
      </c>
      <c r="L56" s="15">
        <v>2</v>
      </c>
      <c r="M56" s="15">
        <v>75.72</v>
      </c>
      <c r="N56" s="15">
        <v>1</v>
      </c>
      <c r="O56" s="15"/>
      <c r="P56" s="15"/>
      <c r="Q56" s="15">
        <v>75.91</v>
      </c>
      <c r="R56" s="15">
        <v>1</v>
      </c>
      <c r="S56" s="35" t="s">
        <v>80</v>
      </c>
      <c r="T56" s="61"/>
    </row>
    <row r="57" spans="1:20" s="2" customFormat="1" ht="24">
      <c r="A57" s="16"/>
      <c r="B57" s="23"/>
      <c r="C57" s="35" t="s">
        <v>296</v>
      </c>
      <c r="D57" s="35" t="s">
        <v>297</v>
      </c>
      <c r="E57" s="35">
        <v>1</v>
      </c>
      <c r="F57" s="35" t="s">
        <v>298</v>
      </c>
      <c r="G57" s="35" t="s">
        <v>139</v>
      </c>
      <c r="H57" s="35" t="s">
        <v>163</v>
      </c>
      <c r="I57" s="53" t="s">
        <v>299</v>
      </c>
      <c r="J57" s="53"/>
      <c r="K57" s="15">
        <v>82.5</v>
      </c>
      <c r="L57" s="15">
        <v>1</v>
      </c>
      <c r="M57" s="15">
        <v>71.86</v>
      </c>
      <c r="N57" s="15" t="s">
        <v>41</v>
      </c>
      <c r="O57" s="15"/>
      <c r="P57" s="15"/>
      <c r="Q57" s="15">
        <v>77.18</v>
      </c>
      <c r="R57" s="15">
        <v>1</v>
      </c>
      <c r="S57" s="35" t="s">
        <v>80</v>
      </c>
      <c r="T57" s="61"/>
    </row>
    <row r="58" spans="1:20" s="2" customFormat="1" ht="15.75">
      <c r="A58" s="16"/>
      <c r="B58" s="11" t="s">
        <v>300</v>
      </c>
      <c r="C58" s="35" t="s">
        <v>301</v>
      </c>
      <c r="D58" s="35" t="s">
        <v>302</v>
      </c>
      <c r="E58" s="35">
        <v>1</v>
      </c>
      <c r="F58" s="35" t="s">
        <v>303</v>
      </c>
      <c r="G58" s="35" t="s">
        <v>139</v>
      </c>
      <c r="H58" s="35" t="s">
        <v>50</v>
      </c>
      <c r="I58" s="53" t="s">
        <v>304</v>
      </c>
      <c r="J58" s="53"/>
      <c r="K58" s="15">
        <v>80.8</v>
      </c>
      <c r="L58" s="15">
        <v>2</v>
      </c>
      <c r="M58" s="15">
        <v>78.68</v>
      </c>
      <c r="N58" s="15">
        <v>1</v>
      </c>
      <c r="O58" s="15">
        <v>61</v>
      </c>
      <c r="P58" s="15" t="s">
        <v>41</v>
      </c>
      <c r="Q58" s="15" t="s">
        <v>305</v>
      </c>
      <c r="R58" s="15">
        <v>1</v>
      </c>
      <c r="S58" s="35" t="s">
        <v>80</v>
      </c>
      <c r="T58" s="61"/>
    </row>
    <row r="59" spans="1:20" s="2" customFormat="1" ht="24">
      <c r="A59" s="16"/>
      <c r="B59" s="16"/>
      <c r="C59" s="35" t="s">
        <v>306</v>
      </c>
      <c r="D59" s="35" t="s">
        <v>307</v>
      </c>
      <c r="E59" s="35">
        <v>1</v>
      </c>
      <c r="F59" s="35" t="s">
        <v>308</v>
      </c>
      <c r="G59" s="35" t="s">
        <v>239</v>
      </c>
      <c r="H59" s="35" t="s">
        <v>163</v>
      </c>
      <c r="I59" s="53" t="s">
        <v>309</v>
      </c>
      <c r="J59" s="53"/>
      <c r="K59" s="15">
        <v>80.4</v>
      </c>
      <c r="L59" s="15">
        <v>2</v>
      </c>
      <c r="M59" s="15">
        <v>77.62</v>
      </c>
      <c r="N59" s="15">
        <v>1</v>
      </c>
      <c r="O59" s="15">
        <v>83</v>
      </c>
      <c r="P59" s="15">
        <v>1</v>
      </c>
      <c r="Q59" s="15" t="s">
        <v>310</v>
      </c>
      <c r="R59" s="15">
        <v>1</v>
      </c>
      <c r="S59" s="35" t="s">
        <v>80</v>
      </c>
      <c r="T59" s="61"/>
    </row>
    <row r="60" spans="1:20" s="2" customFormat="1" ht="15.75">
      <c r="A60" s="16"/>
      <c r="B60" s="16"/>
      <c r="C60" s="11" t="s">
        <v>311</v>
      </c>
      <c r="D60" s="11" t="s">
        <v>312</v>
      </c>
      <c r="E60" s="11">
        <v>3</v>
      </c>
      <c r="F60" s="35" t="s">
        <v>313</v>
      </c>
      <c r="G60" s="35" t="s">
        <v>239</v>
      </c>
      <c r="H60" s="35" t="s">
        <v>163</v>
      </c>
      <c r="I60" s="53"/>
      <c r="J60" s="53" t="s">
        <v>314</v>
      </c>
      <c r="K60" s="15">
        <v>82.2</v>
      </c>
      <c r="L60" s="15">
        <v>2</v>
      </c>
      <c r="M60" s="15">
        <v>75.54</v>
      </c>
      <c r="N60" s="15" t="s">
        <v>71</v>
      </c>
      <c r="O60" s="15">
        <v>72</v>
      </c>
      <c r="P60" s="15">
        <v>1</v>
      </c>
      <c r="Q60" s="15" t="s">
        <v>315</v>
      </c>
      <c r="R60" s="15">
        <v>1</v>
      </c>
      <c r="S60" s="35" t="s">
        <v>80</v>
      </c>
      <c r="T60" s="61"/>
    </row>
    <row r="61" spans="1:20" s="2" customFormat="1" ht="15.75">
      <c r="A61" s="16"/>
      <c r="B61" s="16"/>
      <c r="C61" s="16"/>
      <c r="D61" s="16"/>
      <c r="E61" s="16"/>
      <c r="F61" s="35" t="s">
        <v>316</v>
      </c>
      <c r="G61" s="35" t="s">
        <v>239</v>
      </c>
      <c r="H61" s="35" t="s">
        <v>85</v>
      </c>
      <c r="I61" s="53"/>
      <c r="J61" s="53" t="s">
        <v>317</v>
      </c>
      <c r="K61" s="15">
        <v>84.9</v>
      </c>
      <c r="L61" s="15">
        <v>1</v>
      </c>
      <c r="M61" s="15">
        <v>74.58</v>
      </c>
      <c r="N61" s="15" t="s">
        <v>219</v>
      </c>
      <c r="O61" s="15">
        <v>65</v>
      </c>
      <c r="P61" s="15" t="s">
        <v>71</v>
      </c>
      <c r="Q61" s="15" t="s">
        <v>318</v>
      </c>
      <c r="R61" s="15">
        <v>2</v>
      </c>
      <c r="S61" s="35" t="s">
        <v>80</v>
      </c>
      <c r="T61" s="61"/>
    </row>
    <row r="62" spans="1:20" s="2" customFormat="1" ht="15.75">
      <c r="A62" s="16"/>
      <c r="B62" s="16"/>
      <c r="C62" s="23"/>
      <c r="D62" s="23"/>
      <c r="E62" s="23"/>
      <c r="F62" s="35" t="s">
        <v>319</v>
      </c>
      <c r="G62" s="35" t="s">
        <v>239</v>
      </c>
      <c r="H62" s="35" t="s">
        <v>85</v>
      </c>
      <c r="I62" s="53"/>
      <c r="J62" s="53" t="s">
        <v>320</v>
      </c>
      <c r="K62" s="15">
        <v>79.6</v>
      </c>
      <c r="L62" s="15">
        <v>5</v>
      </c>
      <c r="M62" s="15">
        <v>78</v>
      </c>
      <c r="N62" s="15">
        <v>1</v>
      </c>
      <c r="O62" s="15">
        <v>68</v>
      </c>
      <c r="P62" s="15">
        <v>2</v>
      </c>
      <c r="Q62" s="15">
        <v>75.8</v>
      </c>
      <c r="R62" s="15">
        <v>3</v>
      </c>
      <c r="S62" s="35" t="s">
        <v>80</v>
      </c>
      <c r="T62" s="61"/>
    </row>
    <row r="63" spans="1:20" s="2" customFormat="1" ht="15.75">
      <c r="A63" s="16"/>
      <c r="B63" s="16"/>
      <c r="C63" s="35" t="s">
        <v>321</v>
      </c>
      <c r="D63" s="35" t="s">
        <v>322</v>
      </c>
      <c r="E63" s="35">
        <v>1</v>
      </c>
      <c r="F63" s="35" t="s">
        <v>323</v>
      </c>
      <c r="G63" s="35" t="s">
        <v>239</v>
      </c>
      <c r="H63" s="35" t="s">
        <v>324</v>
      </c>
      <c r="I63" s="53"/>
      <c r="J63" s="53" t="s">
        <v>281</v>
      </c>
      <c r="K63" s="15">
        <v>79.2</v>
      </c>
      <c r="L63" s="15">
        <v>1</v>
      </c>
      <c r="M63" s="15">
        <v>80.62</v>
      </c>
      <c r="N63" s="15">
        <v>1</v>
      </c>
      <c r="O63" s="15">
        <v>64</v>
      </c>
      <c r="P63" s="15" t="s">
        <v>41</v>
      </c>
      <c r="Q63" s="15" t="s">
        <v>325</v>
      </c>
      <c r="R63" s="15">
        <v>1</v>
      </c>
      <c r="S63" s="35" t="s">
        <v>80</v>
      </c>
      <c r="T63" s="61"/>
    </row>
    <row r="64" spans="1:20" s="2" customFormat="1" ht="15.75">
      <c r="A64" s="23"/>
      <c r="B64" s="23"/>
      <c r="C64" s="35" t="s">
        <v>326</v>
      </c>
      <c r="D64" s="35" t="s">
        <v>327</v>
      </c>
      <c r="E64" s="35">
        <v>1</v>
      </c>
      <c r="F64" s="35" t="s">
        <v>328</v>
      </c>
      <c r="G64" s="35" t="s">
        <v>239</v>
      </c>
      <c r="H64" s="35" t="s">
        <v>329</v>
      </c>
      <c r="I64" s="53"/>
      <c r="J64" s="53" t="s">
        <v>330</v>
      </c>
      <c r="K64" s="15">
        <v>79</v>
      </c>
      <c r="L64" s="15">
        <v>2</v>
      </c>
      <c r="M64" s="15">
        <v>76.4</v>
      </c>
      <c r="N64" s="15">
        <v>1</v>
      </c>
      <c r="O64" s="15">
        <v>78</v>
      </c>
      <c r="P64" s="15">
        <v>1</v>
      </c>
      <c r="Q64" s="15">
        <v>78.18</v>
      </c>
      <c r="R64" s="15">
        <v>1</v>
      </c>
      <c r="S64" s="35" t="s">
        <v>80</v>
      </c>
      <c r="T64" s="61"/>
    </row>
    <row r="65" spans="1:20" s="2" customFormat="1" ht="24">
      <c r="A65" s="37" t="s">
        <v>331</v>
      </c>
      <c r="B65" s="14" t="s">
        <v>332</v>
      </c>
      <c r="C65" s="14">
        <v>487</v>
      </c>
      <c r="D65" s="15" t="s">
        <v>85</v>
      </c>
      <c r="E65" s="15" t="s">
        <v>22</v>
      </c>
      <c r="F65" s="14" t="s">
        <v>333</v>
      </c>
      <c r="G65" s="14" t="s">
        <v>334</v>
      </c>
      <c r="H65" s="14" t="s">
        <v>85</v>
      </c>
      <c r="I65" s="35" t="s">
        <v>141</v>
      </c>
      <c r="J65" s="35" t="s">
        <v>335</v>
      </c>
      <c r="K65" s="53">
        <v>79.5</v>
      </c>
      <c r="L65" s="15" t="s">
        <v>41</v>
      </c>
      <c r="M65" s="53">
        <v>77.86</v>
      </c>
      <c r="N65" s="15" t="s">
        <v>22</v>
      </c>
      <c r="O65" s="53"/>
      <c r="P65" s="53"/>
      <c r="Q65" s="53">
        <v>78.68</v>
      </c>
      <c r="R65" s="15" t="s">
        <v>22</v>
      </c>
      <c r="S65" s="14" t="s">
        <v>80</v>
      </c>
      <c r="T65" s="35"/>
    </row>
    <row r="66" spans="1:20" s="2" customFormat="1" ht="24">
      <c r="A66" s="39"/>
      <c r="B66" s="45" t="s">
        <v>336</v>
      </c>
      <c r="C66" s="14">
        <v>488</v>
      </c>
      <c r="D66" s="15" t="s">
        <v>337</v>
      </c>
      <c r="E66" s="15" t="s">
        <v>22</v>
      </c>
      <c r="F66" s="14" t="s">
        <v>338</v>
      </c>
      <c r="G66" s="14" t="s">
        <v>339</v>
      </c>
      <c r="H66" s="14" t="s">
        <v>340</v>
      </c>
      <c r="I66" s="14" t="s">
        <v>141</v>
      </c>
      <c r="J66" s="14" t="s">
        <v>341</v>
      </c>
      <c r="K66" s="14">
        <v>77.7</v>
      </c>
      <c r="L66" s="14">
        <v>2</v>
      </c>
      <c r="M66" s="14">
        <v>79.9</v>
      </c>
      <c r="N66" s="14" t="s">
        <v>22</v>
      </c>
      <c r="O66" s="14"/>
      <c r="P66" s="14"/>
      <c r="Q66" s="14">
        <f aca="true" t="shared" si="2" ref="Q66:Q68">K66*0.5+M66*0.5</f>
        <v>78.80000000000001</v>
      </c>
      <c r="R66" s="14" t="s">
        <v>22</v>
      </c>
      <c r="S66" s="14" t="s">
        <v>80</v>
      </c>
      <c r="T66" s="14"/>
    </row>
    <row r="67" spans="1:20" s="2" customFormat="1" ht="24">
      <c r="A67" s="39"/>
      <c r="B67" s="45"/>
      <c r="C67" s="42">
        <v>489</v>
      </c>
      <c r="D67" s="62" t="s">
        <v>342</v>
      </c>
      <c r="E67" s="62" t="s">
        <v>41</v>
      </c>
      <c r="F67" s="14" t="s">
        <v>343</v>
      </c>
      <c r="G67" s="14" t="s">
        <v>344</v>
      </c>
      <c r="H67" s="14" t="s">
        <v>345</v>
      </c>
      <c r="I67" s="14" t="s">
        <v>346</v>
      </c>
      <c r="J67" s="14"/>
      <c r="K67" s="14">
        <v>67.6</v>
      </c>
      <c r="L67" s="14">
        <v>9</v>
      </c>
      <c r="M67" s="14">
        <v>80.72</v>
      </c>
      <c r="N67" s="14" t="s">
        <v>22</v>
      </c>
      <c r="O67" s="14"/>
      <c r="P67" s="14"/>
      <c r="Q67" s="14">
        <f t="shared" si="2"/>
        <v>74.16</v>
      </c>
      <c r="R67" s="14" t="s">
        <v>41</v>
      </c>
      <c r="S67" s="14" t="s">
        <v>80</v>
      </c>
      <c r="T67" s="64" t="s">
        <v>347</v>
      </c>
    </row>
    <row r="68" spans="1:20" s="2" customFormat="1" ht="24">
      <c r="A68" s="39"/>
      <c r="B68" s="45"/>
      <c r="C68" s="38">
        <v>490</v>
      </c>
      <c r="D68" s="63" t="s">
        <v>348</v>
      </c>
      <c r="E68" s="63" t="s">
        <v>41</v>
      </c>
      <c r="F68" s="14" t="s">
        <v>349</v>
      </c>
      <c r="G68" s="14" t="s">
        <v>350</v>
      </c>
      <c r="H68" s="14" t="s">
        <v>351</v>
      </c>
      <c r="I68" s="14" t="s">
        <v>352</v>
      </c>
      <c r="J68" s="14"/>
      <c r="K68" s="14">
        <v>76</v>
      </c>
      <c r="L68" s="14">
        <v>3</v>
      </c>
      <c r="M68" s="14">
        <v>83</v>
      </c>
      <c r="N68" s="14" t="s">
        <v>22</v>
      </c>
      <c r="O68" s="14"/>
      <c r="P68" s="14"/>
      <c r="Q68" s="14">
        <f t="shared" si="2"/>
        <v>79.5</v>
      </c>
      <c r="R68" s="14" t="s">
        <v>41</v>
      </c>
      <c r="S68" s="14" t="s">
        <v>80</v>
      </c>
      <c r="T68" s="14"/>
    </row>
    <row r="69" spans="1:20" s="2" customFormat="1" ht="36">
      <c r="A69" s="39"/>
      <c r="B69" s="45"/>
      <c r="C69" s="42"/>
      <c r="D69" s="62"/>
      <c r="E69" s="62"/>
      <c r="F69" s="14" t="s">
        <v>353</v>
      </c>
      <c r="G69" s="14" t="s">
        <v>354</v>
      </c>
      <c r="H69" s="14" t="s">
        <v>355</v>
      </c>
      <c r="I69" s="14" t="s">
        <v>356</v>
      </c>
      <c r="J69" s="14"/>
      <c r="K69" s="14">
        <v>75.8</v>
      </c>
      <c r="L69" s="14">
        <v>4</v>
      </c>
      <c r="M69" s="14">
        <v>81.06</v>
      </c>
      <c r="N69" s="14" t="s">
        <v>41</v>
      </c>
      <c r="O69" s="14"/>
      <c r="P69" s="14"/>
      <c r="Q69" s="14">
        <v>78.43</v>
      </c>
      <c r="R69" s="14" t="s">
        <v>59</v>
      </c>
      <c r="S69" s="14" t="s">
        <v>80</v>
      </c>
      <c r="T69" s="64" t="s">
        <v>357</v>
      </c>
    </row>
    <row r="70" spans="1:20" s="2" customFormat="1" ht="48">
      <c r="A70" s="41"/>
      <c r="B70" s="14" t="s">
        <v>358</v>
      </c>
      <c r="C70" s="14">
        <v>491</v>
      </c>
      <c r="D70" s="14" t="s">
        <v>123</v>
      </c>
      <c r="E70" s="14" t="s">
        <v>22</v>
      </c>
      <c r="F70" s="14" t="s">
        <v>359</v>
      </c>
      <c r="G70" s="14" t="s">
        <v>360</v>
      </c>
      <c r="H70" s="14" t="s">
        <v>361</v>
      </c>
      <c r="I70" s="14" t="s">
        <v>141</v>
      </c>
      <c r="J70" s="14" t="s">
        <v>362</v>
      </c>
      <c r="K70" s="14">
        <v>75.2</v>
      </c>
      <c r="L70" s="14" t="s">
        <v>22</v>
      </c>
      <c r="M70" s="14">
        <v>75.38</v>
      </c>
      <c r="N70" s="14" t="s">
        <v>41</v>
      </c>
      <c r="O70" s="14"/>
      <c r="P70" s="14"/>
      <c r="Q70" s="14">
        <v>75.29</v>
      </c>
      <c r="R70" s="14" t="s">
        <v>22</v>
      </c>
      <c r="S70" s="14" t="s">
        <v>80</v>
      </c>
      <c r="T70" s="14"/>
    </row>
  </sheetData>
  <sheetProtection/>
  <mergeCells count="41">
    <mergeCell ref="A1:T1"/>
    <mergeCell ref="A3:A10"/>
    <mergeCell ref="A11:A15"/>
    <mergeCell ref="A16:A20"/>
    <mergeCell ref="A21:A24"/>
    <mergeCell ref="A25:A27"/>
    <mergeCell ref="A28:A30"/>
    <mergeCell ref="A32:A33"/>
    <mergeCell ref="A34:A45"/>
    <mergeCell ref="A46:A64"/>
    <mergeCell ref="A65:A70"/>
    <mergeCell ref="B3:B7"/>
    <mergeCell ref="B8:B10"/>
    <mergeCell ref="B11:B14"/>
    <mergeCell ref="B17:B18"/>
    <mergeCell ref="B19:B20"/>
    <mergeCell ref="B21:B24"/>
    <mergeCell ref="B25:B27"/>
    <mergeCell ref="B28:B29"/>
    <mergeCell ref="B32:B33"/>
    <mergeCell ref="B34:B42"/>
    <mergeCell ref="B43:B45"/>
    <mergeCell ref="B46:B50"/>
    <mergeCell ref="B51:B53"/>
    <mergeCell ref="B54:B55"/>
    <mergeCell ref="B56:B57"/>
    <mergeCell ref="B58:B64"/>
    <mergeCell ref="B66:B69"/>
    <mergeCell ref="C8:C10"/>
    <mergeCell ref="C60:C62"/>
    <mergeCell ref="C68:C69"/>
    <mergeCell ref="D8:D10"/>
    <mergeCell ref="D60:D62"/>
    <mergeCell ref="D68:D69"/>
    <mergeCell ref="E8:E10"/>
    <mergeCell ref="E34:E35"/>
    <mergeCell ref="E36:E42"/>
    <mergeCell ref="E43:E44"/>
    <mergeCell ref="E60:E62"/>
    <mergeCell ref="E68:E69"/>
    <mergeCell ref="T36:T42"/>
  </mergeCells>
  <printOptions horizontalCentered="1"/>
  <pageMargins left="0.31496062992125984" right="0.15748031496062992" top="0.4724409448818898" bottom="0.1968503937007874" header="0.9842519685039371" footer="0.15748031496062992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</cp:lastModifiedBy>
  <cp:lastPrinted>2020-08-28T06:08:56Z</cp:lastPrinted>
  <dcterms:created xsi:type="dcterms:W3CDTF">2013-03-14T00:52:27Z</dcterms:created>
  <dcterms:modified xsi:type="dcterms:W3CDTF">2020-10-27T06:26:59Z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