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<sst xmlns="http://schemas.openxmlformats.org/spreadsheetml/2006/main" count="456" uniqueCount="212">
  <si>
    <t>序号</t>
  </si>
  <si>
    <t>单  位</t>
  </si>
  <si>
    <t>招聘岗位名称</t>
  </si>
  <si>
    <t>姓名</t>
  </si>
  <si>
    <t>岗位代码</t>
  </si>
  <si>
    <t>类别</t>
  </si>
  <si>
    <t>毕业院校</t>
  </si>
  <si>
    <t>学历学位</t>
  </si>
  <si>
    <t>笔试</t>
  </si>
  <si>
    <t>面试</t>
  </si>
  <si>
    <t>总分</t>
  </si>
  <si>
    <t>排名</t>
  </si>
  <si>
    <t>备注</t>
  </si>
  <si>
    <t>专业科目测试</t>
  </si>
  <si>
    <t>类别</t>
  </si>
  <si>
    <t>A</t>
  </si>
  <si>
    <t>岗位代码</t>
  </si>
  <si>
    <t>专业面试</t>
  </si>
  <si>
    <t>技能测试</t>
  </si>
  <si>
    <t>扬州大学</t>
  </si>
  <si>
    <t>B</t>
  </si>
  <si>
    <t>硕士研究生</t>
  </si>
  <si>
    <t>财务会计</t>
  </si>
  <si>
    <t>本科学士</t>
  </si>
  <si>
    <t>江苏大学</t>
  </si>
  <si>
    <t>南京农业大学</t>
  </si>
  <si>
    <t>南京工业大学</t>
  </si>
  <si>
    <t>C</t>
  </si>
  <si>
    <t>南京邮电大学</t>
  </si>
  <si>
    <t>宁波大学</t>
  </si>
  <si>
    <t>南京林业大学</t>
  </si>
  <si>
    <t>南通大学</t>
  </si>
  <si>
    <t>镇江市事业单位2020年集中公开招聘工作人员
拟聘用名单公示（第二批）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</si>
  <si>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</si>
  <si>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</si>
  <si>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</si>
  <si>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</si>
  <si>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</si>
  <si>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</si>
  <si>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</si>
  <si>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</si>
  <si>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</si>
  <si>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</si>
  <si>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</si>
  <si>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江苏航空职业技术学院</t>
  </si>
  <si>
    <t>江苏航空职业技术学院</t>
  </si>
  <si>
    <t>辅导员</t>
  </si>
  <si>
    <t>B</t>
  </si>
  <si>
    <t>西安工业大学</t>
  </si>
  <si>
    <t>黄雅杰</t>
  </si>
  <si>
    <t>硕士研究生</t>
  </si>
  <si>
    <t>李珺</t>
  </si>
  <si>
    <t>中共江苏省委党校</t>
  </si>
  <si>
    <t>崔冲</t>
  </si>
  <si>
    <t>吴越</t>
  </si>
  <si>
    <t>王惠旻</t>
  </si>
  <si>
    <t>江苏大学</t>
  </si>
  <si>
    <t>图书管理</t>
  </si>
  <si>
    <t>赵晔</t>
  </si>
  <si>
    <t>辽宁师范大学</t>
  </si>
  <si>
    <t>专任教师</t>
  </si>
  <si>
    <t>徐明星</t>
  </si>
  <si>
    <t>C</t>
  </si>
  <si>
    <t>吉首大学</t>
  </si>
  <si>
    <t>丁紫玥</t>
  </si>
  <si>
    <t>墨尔本大学</t>
  </si>
  <si>
    <t>夏炜宜</t>
  </si>
  <si>
    <t>浙江工业大学</t>
  </si>
  <si>
    <t>陈骏蓉</t>
  </si>
  <si>
    <t>重庆交通大学</t>
  </si>
  <si>
    <t>王大成</t>
  </si>
  <si>
    <t>石河子大学</t>
  </si>
  <si>
    <t>张伶俐</t>
  </si>
  <si>
    <t>中国矿业大学</t>
  </si>
  <si>
    <t>杨红艳</t>
  </si>
  <si>
    <t>南京师范大学</t>
  </si>
  <si>
    <t>张晓晶</t>
  </si>
  <si>
    <t>扬州大学</t>
  </si>
  <si>
    <t>左红伟</t>
  </si>
  <si>
    <t>递补</t>
  </si>
  <si>
    <t>陈晨</t>
  </si>
  <si>
    <t>南京理工大学</t>
  </si>
  <si>
    <r>
      <rPr>
        <sz val="11"/>
        <rFont val="宋体"/>
        <family val="0"/>
      </rPr>
      <t>镇江市高等专科学校</t>
    </r>
  </si>
  <si>
    <r>
      <rPr>
        <sz val="11"/>
        <rFont val="宋体"/>
        <family val="0"/>
      </rPr>
      <t>专任教师</t>
    </r>
  </si>
  <si>
    <r>
      <rPr>
        <sz val="11"/>
        <rFont val="宋体"/>
        <family val="0"/>
      </rPr>
      <t>史春璐</t>
    </r>
  </si>
  <si>
    <r>
      <rPr>
        <sz val="11"/>
        <rFont val="宋体"/>
        <family val="0"/>
      </rPr>
      <t>江苏大学</t>
    </r>
  </si>
  <si>
    <r>
      <rPr>
        <sz val="11"/>
        <rFont val="宋体"/>
        <family val="0"/>
      </rPr>
      <t>硕士研究生</t>
    </r>
  </si>
  <si>
    <r>
      <rPr>
        <sz val="11"/>
        <rFont val="宋体"/>
        <family val="0"/>
      </rPr>
      <t>李佳欢</t>
    </r>
  </si>
  <si>
    <r>
      <rPr>
        <sz val="11"/>
        <rFont val="宋体"/>
        <family val="0"/>
      </rPr>
      <t>山东大学</t>
    </r>
  </si>
  <si>
    <r>
      <rPr>
        <sz val="11"/>
        <rFont val="宋体"/>
        <family val="0"/>
      </rPr>
      <t>邢唯</t>
    </r>
  </si>
  <si>
    <r>
      <rPr>
        <sz val="11"/>
        <rFont val="宋体"/>
        <family val="0"/>
      </rPr>
      <t>邢玉娟</t>
    </r>
  </si>
  <si>
    <r>
      <rPr>
        <sz val="11"/>
        <rFont val="宋体"/>
        <family val="0"/>
      </rPr>
      <t>武汉轻工大学</t>
    </r>
  </si>
  <si>
    <r>
      <rPr>
        <sz val="11"/>
        <rFont val="宋体"/>
        <family val="0"/>
      </rPr>
      <t>单延凤</t>
    </r>
  </si>
  <si>
    <r>
      <rPr>
        <sz val="11"/>
        <rFont val="宋体"/>
        <family val="0"/>
      </rPr>
      <t>南通大学</t>
    </r>
  </si>
  <si>
    <r>
      <rPr>
        <sz val="11"/>
        <rFont val="宋体"/>
        <family val="0"/>
      </rPr>
      <t>递补</t>
    </r>
  </si>
  <si>
    <r>
      <rPr>
        <sz val="11"/>
        <rFont val="宋体"/>
        <family val="0"/>
      </rPr>
      <t>裴雨纳</t>
    </r>
  </si>
  <si>
    <r>
      <rPr>
        <sz val="11"/>
        <rFont val="宋体"/>
        <family val="0"/>
      </rPr>
      <t>贺晶娴</t>
    </r>
  </si>
  <si>
    <r>
      <rPr>
        <sz val="11"/>
        <rFont val="宋体"/>
        <family val="0"/>
      </rPr>
      <t>中国地质大学</t>
    </r>
  </si>
  <si>
    <r>
      <rPr>
        <sz val="11"/>
        <rFont val="宋体"/>
        <family val="0"/>
      </rPr>
      <t>施蓓</t>
    </r>
  </si>
  <si>
    <r>
      <rPr>
        <sz val="11"/>
        <rFont val="宋体"/>
        <family val="0"/>
      </rPr>
      <t>苏州大学</t>
    </r>
  </si>
  <si>
    <r>
      <rPr>
        <sz val="11"/>
        <rFont val="宋体"/>
        <family val="0"/>
      </rPr>
      <t>唐笑</t>
    </r>
  </si>
  <si>
    <r>
      <rPr>
        <sz val="11"/>
        <rFont val="宋体"/>
        <family val="0"/>
      </rPr>
      <t>南京审计大学</t>
    </r>
  </si>
  <si>
    <r>
      <rPr>
        <sz val="11"/>
        <rFont val="宋体"/>
        <family val="0"/>
      </rPr>
      <t>董雅</t>
    </r>
  </si>
  <si>
    <r>
      <rPr>
        <sz val="11"/>
        <rFont val="宋体"/>
        <family val="0"/>
      </rPr>
      <t>江南大学</t>
    </r>
  </si>
  <si>
    <r>
      <rPr>
        <sz val="11"/>
        <rFont val="宋体"/>
        <family val="0"/>
      </rPr>
      <t>陈业强</t>
    </r>
  </si>
  <si>
    <r>
      <rPr>
        <sz val="11"/>
        <rFont val="宋体"/>
        <family val="0"/>
      </rPr>
      <t>英国考文垂大学</t>
    </r>
  </si>
  <si>
    <r>
      <rPr>
        <sz val="11"/>
        <rFont val="宋体"/>
        <family val="0"/>
      </rPr>
      <t>金啸峰</t>
    </r>
  </si>
  <si>
    <r>
      <rPr>
        <sz val="11"/>
        <rFont val="宋体"/>
        <family val="0"/>
      </rPr>
      <t>陈旭鹏</t>
    </r>
  </si>
  <si>
    <r>
      <rPr>
        <sz val="11"/>
        <rFont val="宋体"/>
        <family val="0"/>
      </rPr>
      <t>香港教育大学</t>
    </r>
  </si>
  <si>
    <r>
      <rPr>
        <sz val="11"/>
        <rFont val="宋体"/>
        <family val="0"/>
      </rPr>
      <t>俞天</t>
    </r>
  </si>
  <si>
    <r>
      <rPr>
        <sz val="11"/>
        <rFont val="宋体"/>
        <family val="0"/>
      </rPr>
      <t>扬州大学</t>
    </r>
  </si>
  <si>
    <r>
      <rPr>
        <sz val="11"/>
        <rFont val="宋体"/>
        <family val="0"/>
      </rPr>
      <t>赵越</t>
    </r>
  </si>
  <si>
    <r>
      <rPr>
        <sz val="11"/>
        <rFont val="宋体"/>
        <family val="0"/>
      </rPr>
      <t>河南师范大学</t>
    </r>
  </si>
  <si>
    <r>
      <rPr>
        <sz val="11"/>
        <rFont val="宋体"/>
        <family val="0"/>
      </rPr>
      <t>王蕴一</t>
    </r>
  </si>
  <si>
    <r>
      <rPr>
        <sz val="11"/>
        <rFont val="宋体"/>
        <family val="0"/>
      </rPr>
      <t>南京艺术学院</t>
    </r>
  </si>
  <si>
    <t>窦浩容</t>
  </si>
  <si>
    <t>04</t>
  </si>
  <si>
    <t>05</t>
  </si>
  <si>
    <t>综合管理</t>
  </si>
  <si>
    <t>宋健</t>
  </si>
  <si>
    <t>安全管理</t>
  </si>
  <si>
    <t>张丰博</t>
  </si>
  <si>
    <t>业务管理</t>
  </si>
  <si>
    <t>徐凯</t>
  </si>
  <si>
    <t>西北大学</t>
  </si>
  <si>
    <t>镇江市计量检定测试中心</t>
  </si>
  <si>
    <t>计量检定</t>
  </si>
  <si>
    <t>李红伟</t>
  </si>
  <si>
    <t>宋驰</t>
  </si>
  <si>
    <t>崔万里</t>
  </si>
  <si>
    <t>本科学士</t>
  </si>
  <si>
    <t>镇江市残疾人康复活动中心</t>
  </si>
  <si>
    <t>残疾儿童教育</t>
  </si>
  <si>
    <t>赵嘉恒</t>
  </si>
  <si>
    <t>南京艺术学院</t>
  </si>
  <si>
    <t>本科</t>
  </si>
  <si>
    <t>镇江市生态环境保护调度中心</t>
  </si>
  <si>
    <t>黄璐</t>
  </si>
  <si>
    <t>96</t>
  </si>
  <si>
    <t>安徽工业大学</t>
  </si>
  <si>
    <t>网络管理</t>
  </si>
  <si>
    <t>俞艳</t>
  </si>
  <si>
    <t>97</t>
  </si>
  <si>
    <t>浙江工商大学</t>
  </si>
  <si>
    <t>现场调度</t>
  </si>
  <si>
    <t>解静</t>
  </si>
  <si>
    <t>98</t>
  </si>
  <si>
    <t>江苏技术师范学院</t>
  </si>
  <si>
    <t>分析运维</t>
  </si>
  <si>
    <t>刘涛</t>
  </si>
  <si>
    <t>99</t>
  </si>
  <si>
    <t>中国科学院大学</t>
  </si>
  <si>
    <t>现场运维</t>
  </si>
  <si>
    <t>孙荣</t>
  </si>
  <si>
    <t>100</t>
  </si>
  <si>
    <t>徐州工程学院</t>
  </si>
  <si>
    <t>镇江市生态环境监测站（镇江市辐射环境监测站）</t>
  </si>
  <si>
    <t>环境质量数据综合分析</t>
  </si>
  <si>
    <t>王颖倩</t>
  </si>
  <si>
    <t>中南林业科技大学</t>
  </si>
  <si>
    <t>李焕利</t>
  </si>
  <si>
    <t>贵州大学</t>
  </si>
  <si>
    <t>自动监测</t>
  </si>
  <si>
    <t>李行璐</t>
  </si>
  <si>
    <t>厦门大学</t>
  </si>
  <si>
    <t>陈怡璇</t>
  </si>
  <si>
    <t>上海电力学院</t>
  </si>
  <si>
    <t>实验室分析</t>
  </si>
  <si>
    <t>颜丹</t>
  </si>
  <si>
    <t>南京中医药大学翰林学院</t>
  </si>
  <si>
    <t>顾明轩</t>
  </si>
  <si>
    <t>南京医科大学</t>
  </si>
  <si>
    <t>吕梓萱</t>
  </si>
  <si>
    <t>曾杰</t>
  </si>
  <si>
    <t>湖北民族学院</t>
  </si>
  <si>
    <t>现场监测</t>
  </si>
  <si>
    <t>徐雪妮</t>
  </si>
  <si>
    <t>常州大学怀德学院</t>
  </si>
  <si>
    <t>岑宋轩</t>
  </si>
  <si>
    <t>淮海工学院</t>
  </si>
  <si>
    <t>谭梦琰</t>
  </si>
  <si>
    <t>淮阴师范学院</t>
  </si>
  <si>
    <t>财务管理</t>
  </si>
  <si>
    <t>魏亚军</t>
  </si>
  <si>
    <t>南京理工大学紫金学院</t>
  </si>
  <si>
    <t>镇江市生态环境应急与事故调查中心</t>
  </si>
  <si>
    <t>安全生产事故调查</t>
  </si>
  <si>
    <t>周旭</t>
  </si>
  <si>
    <t>106</t>
  </si>
  <si>
    <t>盐城工学院</t>
  </si>
  <si>
    <t>王雷</t>
  </si>
  <si>
    <t>中国药科大学</t>
  </si>
  <si>
    <t>76.6</t>
  </si>
  <si>
    <t>生态环境事故调查</t>
  </si>
  <si>
    <t>周文龙</t>
  </si>
  <si>
    <t>环境应急值守</t>
  </si>
  <si>
    <t>黄韬</t>
  </si>
  <si>
    <t>沈阳理工大学</t>
  </si>
  <si>
    <t>林瑜杰</t>
  </si>
  <si>
    <t>高文</t>
  </si>
  <si>
    <t>应急管理</t>
  </si>
  <si>
    <t>徐浩培</t>
  </si>
  <si>
    <t>江南大学</t>
  </si>
  <si>
    <t>镇江市生态环境公共关系中心</t>
  </si>
  <si>
    <t>网络通讯技术支持</t>
  </si>
  <si>
    <t>张文彬</t>
  </si>
  <si>
    <t>环境信息管理</t>
  </si>
  <si>
    <t>刘莹</t>
  </si>
  <si>
    <t>佳木斯大学</t>
  </si>
  <si>
    <t>镇江市邮政业安全发展中心</t>
  </si>
  <si>
    <t>硕士研究生</t>
  </si>
  <si>
    <r>
      <t xml:space="preserve">    根据招聘公告有关规定，经考试、体检和考察，现将镇江市事业单位2020年集中公开招聘第二批拟聘用人员名单公示如下。公示时间从2020年9月1</t>
    </r>
    <r>
      <rPr>
        <sz val="12"/>
        <rFont val="宋体"/>
        <family val="0"/>
      </rPr>
      <t>8</t>
    </r>
    <r>
      <rPr>
        <sz val="12"/>
        <rFont val="宋体"/>
        <family val="0"/>
      </rPr>
      <t>日至9</t>
    </r>
    <r>
      <rPr>
        <sz val="12"/>
        <rFont val="宋体"/>
        <family val="0"/>
      </rPr>
      <t>月</t>
    </r>
    <r>
      <rPr>
        <sz val="12"/>
        <rFont val="宋体"/>
        <family val="0"/>
      </rPr>
      <t>2</t>
    </r>
    <r>
      <rPr>
        <sz val="12"/>
        <rFont val="宋体"/>
        <family val="0"/>
      </rPr>
      <t>8日，如有异议请与市人社局事管处（电话：8</t>
    </r>
    <r>
      <rPr>
        <sz val="12"/>
        <rFont val="宋体"/>
        <family val="0"/>
      </rPr>
      <t>5340800</t>
    </r>
    <r>
      <rPr>
        <sz val="12"/>
        <rFont val="宋体"/>
        <family val="0"/>
      </rPr>
      <t xml:space="preserve">）联系。
                                                                  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 xml:space="preserve">  镇江市人力资源和社会保障局
                                                                                   20</t>
    </r>
    <r>
      <rPr>
        <sz val="12"/>
        <rFont val="宋体"/>
        <family val="0"/>
      </rPr>
      <t>20</t>
    </r>
    <r>
      <rPr>
        <sz val="12"/>
        <rFont val="宋体"/>
        <family val="0"/>
      </rPr>
      <t>年</t>
    </r>
    <r>
      <rPr>
        <sz val="12"/>
        <rFont val="宋体"/>
        <family val="0"/>
      </rPr>
      <t>9</t>
    </r>
    <r>
      <rPr>
        <sz val="12"/>
        <rFont val="宋体"/>
        <family val="0"/>
      </rPr>
      <t xml:space="preserve">月18日 
           </t>
    </r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</si>
</sst>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#,##0.00_ "/>
    <numFmt numFmtId="179" formatCode="0.0_ "/>
    <numFmt numFmtId="180" formatCode="#,##0_ "/>
    <numFmt numFmtId="181" formatCode="0.00;[Red]0.00"/>
  </numFmts>
  <fonts count="45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0"/>
      <name val="黑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0"/>
      <name val="方正仿宋_GBK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7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176" fontId="10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79" fontId="11" fillId="0" borderId="10" xfId="0" applyNumberFormat="1" applyFont="1" applyBorder="1" applyAlignment="1">
      <alignment horizontal="center" vertical="center" wrapText="1"/>
    </xf>
    <xf numFmtId="177" fontId="11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3" xfId="0" applyNumberFormat="1" applyBorder="1" applyAlignment="1">
      <alignment horizontal="left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4" xfId="41"/>
    <cellStyle name="常规 3" xfId="42"/>
    <cellStyle name="常规 4" xfId="43"/>
    <cellStyle name="常规 5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tabSelected="1" zoomScalePageLayoutView="0" workbookViewId="0" topLeftCell="A1">
      <selection activeCell="Q2" sqref="Q2"/>
    </sheetView>
  </sheetViews>
  <sheetFormatPr defaultColWidth="9.00390625" defaultRowHeight="14.25"/>
  <cols>
    <col min="1" max="1" width="3.75390625" style="0" customWidth="1"/>
    <col min="2" max="2" width="12.625" style="5" customWidth="1"/>
    <col min="3" max="3" width="12.00390625" style="5" customWidth="1"/>
    <col min="4" max="4" width="9.00390625" style="5" customWidth="1"/>
    <col min="5" max="5" width="5.75390625" style="5" customWidth="1"/>
    <col min="6" max="6" width="4.875" style="5" customWidth="1"/>
    <col min="7" max="7" width="13.375" style="5" customWidth="1"/>
    <col min="8" max="8" width="10.00390625" style="5" customWidth="1"/>
    <col min="9" max="9" width="7.25390625" style="5" customWidth="1"/>
    <col min="10" max="10" width="8.375" style="5" customWidth="1"/>
    <col min="11" max="11" width="7.75390625" style="5" customWidth="1"/>
    <col min="12" max="12" width="7.00390625" style="5" customWidth="1"/>
    <col min="13" max="13" width="5.50390625" style="5" customWidth="1"/>
    <col min="14" max="14" width="12.875" style="0" customWidth="1"/>
  </cols>
  <sheetData>
    <row r="1" spans="1:14" ht="78.75" customHeight="1">
      <c r="A1" s="25" t="s">
        <v>32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23" customHeight="1">
      <c r="A2" s="26" t="s">
        <v>211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s="4" customFormat="1" ht="24">
      <c r="A3" s="1" t="s">
        <v>0</v>
      </c>
      <c r="B3" s="1" t="s">
        <v>1</v>
      </c>
      <c r="C3" s="1" t="s">
        <v>2</v>
      </c>
      <c r="D3" s="1" t="s">
        <v>3</v>
      </c>
      <c r="E3" s="2" t="s">
        <v>4</v>
      </c>
      <c r="F3" s="1" t="s">
        <v>14</v>
      </c>
      <c r="G3" s="1" t="s">
        <v>6</v>
      </c>
      <c r="H3" s="1" t="s">
        <v>7</v>
      </c>
      <c r="I3" s="3" t="s">
        <v>8</v>
      </c>
      <c r="J3" s="3" t="s">
        <v>13</v>
      </c>
      <c r="K3" s="3" t="s">
        <v>9</v>
      </c>
      <c r="L3" s="3" t="s">
        <v>10</v>
      </c>
      <c r="M3" s="1" t="s">
        <v>11</v>
      </c>
      <c r="N3" s="1" t="s">
        <v>12</v>
      </c>
    </row>
    <row r="4" spans="1:14" s="19" customFormat="1" ht="25.5" customHeight="1">
      <c r="A4" s="14">
        <v>1</v>
      </c>
      <c r="B4" s="14" t="s">
        <v>125</v>
      </c>
      <c r="C4" s="14" t="s">
        <v>126</v>
      </c>
      <c r="D4" s="14" t="s">
        <v>127</v>
      </c>
      <c r="E4" s="14" t="s">
        <v>116</v>
      </c>
      <c r="F4" s="14" t="s">
        <v>47</v>
      </c>
      <c r="G4" s="14" t="s">
        <v>25</v>
      </c>
      <c r="H4" s="14" t="s">
        <v>130</v>
      </c>
      <c r="I4" s="14">
        <v>76.1</v>
      </c>
      <c r="J4" s="14"/>
      <c r="K4" s="14">
        <v>85.8</v>
      </c>
      <c r="L4" s="14">
        <v>80.95</v>
      </c>
      <c r="M4" s="14">
        <v>1</v>
      </c>
      <c r="N4" s="14"/>
    </row>
    <row r="5" spans="1:14" s="19" customFormat="1" ht="25.5" customHeight="1">
      <c r="A5" s="14">
        <v>2</v>
      </c>
      <c r="B5" s="14" t="s">
        <v>125</v>
      </c>
      <c r="C5" s="14" t="s">
        <v>126</v>
      </c>
      <c r="D5" s="14" t="s">
        <v>128</v>
      </c>
      <c r="E5" s="14" t="s">
        <v>117</v>
      </c>
      <c r="F5" s="14" t="s">
        <v>20</v>
      </c>
      <c r="G5" s="14" t="s">
        <v>28</v>
      </c>
      <c r="H5" s="14" t="s">
        <v>50</v>
      </c>
      <c r="I5" s="14">
        <v>76.6</v>
      </c>
      <c r="J5" s="14"/>
      <c r="K5" s="14">
        <v>77.4</v>
      </c>
      <c r="L5" s="14">
        <v>77</v>
      </c>
      <c r="M5" s="14">
        <v>1</v>
      </c>
      <c r="N5" s="14"/>
    </row>
    <row r="6" spans="1:14" s="19" customFormat="1" ht="25.5" customHeight="1">
      <c r="A6" s="14">
        <v>3</v>
      </c>
      <c r="B6" s="14" t="s">
        <v>125</v>
      </c>
      <c r="C6" s="14" t="s">
        <v>126</v>
      </c>
      <c r="D6" s="14" t="s">
        <v>129</v>
      </c>
      <c r="E6" s="14" t="s">
        <v>117</v>
      </c>
      <c r="F6" s="14" t="s">
        <v>20</v>
      </c>
      <c r="G6" s="14" t="s">
        <v>24</v>
      </c>
      <c r="H6" s="14" t="s">
        <v>50</v>
      </c>
      <c r="I6" s="14">
        <v>74.6</v>
      </c>
      <c r="J6" s="14"/>
      <c r="K6" s="14">
        <v>78.4</v>
      </c>
      <c r="L6" s="14">
        <v>76.5</v>
      </c>
      <c r="M6" s="14">
        <v>2</v>
      </c>
      <c r="N6" s="14"/>
    </row>
    <row r="7" spans="1:14" s="4" customFormat="1" ht="27">
      <c r="A7" s="14">
        <v>4</v>
      </c>
      <c r="B7" s="14" t="s">
        <v>44</v>
      </c>
      <c r="C7" s="14" t="s">
        <v>46</v>
      </c>
      <c r="D7" s="14" t="s">
        <v>115</v>
      </c>
      <c r="E7" s="14">
        <v>69</v>
      </c>
      <c r="F7" s="14" t="s">
        <v>20</v>
      </c>
      <c r="G7" s="14" t="s">
        <v>48</v>
      </c>
      <c r="H7" s="14" t="s">
        <v>21</v>
      </c>
      <c r="I7" s="14">
        <v>79.1</v>
      </c>
      <c r="J7" s="14"/>
      <c r="K7" s="14">
        <v>78.5</v>
      </c>
      <c r="L7" s="14">
        <v>78.8</v>
      </c>
      <c r="M7" s="14">
        <v>1</v>
      </c>
      <c r="N7" s="14"/>
    </row>
    <row r="8" spans="1:14" s="4" customFormat="1" ht="27">
      <c r="A8" s="14">
        <v>5</v>
      </c>
      <c r="B8" s="14" t="s">
        <v>44</v>
      </c>
      <c r="C8" s="14" t="s">
        <v>46</v>
      </c>
      <c r="D8" s="14" t="s">
        <v>49</v>
      </c>
      <c r="E8" s="14">
        <v>69</v>
      </c>
      <c r="F8" s="14" t="s">
        <v>20</v>
      </c>
      <c r="G8" s="14" t="s">
        <v>30</v>
      </c>
      <c r="H8" s="14" t="s">
        <v>21</v>
      </c>
      <c r="I8" s="14">
        <v>74.9</v>
      </c>
      <c r="J8" s="14"/>
      <c r="K8" s="14">
        <v>79.7</v>
      </c>
      <c r="L8" s="14">
        <v>77.3</v>
      </c>
      <c r="M8" s="14">
        <v>2</v>
      </c>
      <c r="N8" s="14"/>
    </row>
    <row r="9" spans="1:14" s="4" customFormat="1" ht="27">
      <c r="A9" s="14">
        <v>6</v>
      </c>
      <c r="B9" s="14" t="s">
        <v>44</v>
      </c>
      <c r="C9" s="14" t="s">
        <v>46</v>
      </c>
      <c r="D9" s="14" t="s">
        <v>51</v>
      </c>
      <c r="E9" s="14">
        <v>70</v>
      </c>
      <c r="F9" s="14" t="s">
        <v>20</v>
      </c>
      <c r="G9" s="14" t="s">
        <v>52</v>
      </c>
      <c r="H9" s="14" t="s">
        <v>21</v>
      </c>
      <c r="I9" s="14">
        <v>75.5</v>
      </c>
      <c r="J9" s="14"/>
      <c r="K9" s="14">
        <v>81</v>
      </c>
      <c r="L9" s="14">
        <f>I9*0.5+K9*0.5</f>
        <v>78.25</v>
      </c>
      <c r="M9" s="14">
        <v>1</v>
      </c>
      <c r="N9" s="14"/>
    </row>
    <row r="10" spans="1:14" s="4" customFormat="1" ht="27">
      <c r="A10" s="14">
        <v>7</v>
      </c>
      <c r="B10" s="14" t="s">
        <v>44</v>
      </c>
      <c r="C10" s="14" t="s">
        <v>46</v>
      </c>
      <c r="D10" s="14" t="s">
        <v>53</v>
      </c>
      <c r="E10" s="14">
        <v>70</v>
      </c>
      <c r="F10" s="14" t="s">
        <v>20</v>
      </c>
      <c r="G10" s="14" t="s">
        <v>29</v>
      </c>
      <c r="H10" s="14" t="s">
        <v>21</v>
      </c>
      <c r="I10" s="14">
        <v>76</v>
      </c>
      <c r="J10" s="14"/>
      <c r="K10" s="14">
        <v>75.4</v>
      </c>
      <c r="L10" s="14">
        <f>I10*0.5+K10*0.5</f>
        <v>75.7</v>
      </c>
      <c r="M10" s="14">
        <v>2</v>
      </c>
      <c r="N10" s="14"/>
    </row>
    <row r="11" spans="1:14" s="4" customFormat="1" ht="27">
      <c r="A11" s="14">
        <v>8</v>
      </c>
      <c r="B11" s="14" t="s">
        <v>44</v>
      </c>
      <c r="C11" s="14" t="s">
        <v>46</v>
      </c>
      <c r="D11" s="14" t="s">
        <v>54</v>
      </c>
      <c r="E11" s="14">
        <v>71</v>
      </c>
      <c r="F11" s="14" t="s">
        <v>20</v>
      </c>
      <c r="G11" s="14" t="s">
        <v>26</v>
      </c>
      <c r="H11" s="14" t="s">
        <v>21</v>
      </c>
      <c r="I11" s="14">
        <v>67.9</v>
      </c>
      <c r="J11" s="14"/>
      <c r="K11" s="14">
        <v>77.8</v>
      </c>
      <c r="L11" s="14">
        <f>I11*0.5+K11*0.5</f>
        <v>72.85</v>
      </c>
      <c r="M11" s="14">
        <v>1</v>
      </c>
      <c r="N11" s="14"/>
    </row>
    <row r="12" spans="1:14" s="4" customFormat="1" ht="27">
      <c r="A12" s="14">
        <v>9</v>
      </c>
      <c r="B12" s="14" t="s">
        <v>44</v>
      </c>
      <c r="C12" s="14" t="s">
        <v>22</v>
      </c>
      <c r="D12" s="14" t="s">
        <v>55</v>
      </c>
      <c r="E12" s="14">
        <v>77</v>
      </c>
      <c r="F12" s="14" t="s">
        <v>20</v>
      </c>
      <c r="G12" s="14" t="s">
        <v>24</v>
      </c>
      <c r="H12" s="14" t="s">
        <v>21</v>
      </c>
      <c r="I12" s="14">
        <v>78.6</v>
      </c>
      <c r="J12" s="14"/>
      <c r="K12" s="14">
        <v>79.5</v>
      </c>
      <c r="L12" s="14">
        <f>I12*0.5+K12*0.5</f>
        <v>79.05</v>
      </c>
      <c r="M12" s="14">
        <v>1</v>
      </c>
      <c r="N12" s="14"/>
    </row>
    <row r="13" spans="1:14" s="4" customFormat="1" ht="27">
      <c r="A13" s="14">
        <v>10</v>
      </c>
      <c r="B13" s="14" t="s">
        <v>44</v>
      </c>
      <c r="C13" s="14" t="s">
        <v>57</v>
      </c>
      <c r="D13" s="14" t="s">
        <v>58</v>
      </c>
      <c r="E13" s="14">
        <v>78</v>
      </c>
      <c r="F13" s="14" t="s">
        <v>20</v>
      </c>
      <c r="G13" s="14" t="s">
        <v>59</v>
      </c>
      <c r="H13" s="14" t="s">
        <v>21</v>
      </c>
      <c r="I13" s="14">
        <v>72.6</v>
      </c>
      <c r="J13" s="14"/>
      <c r="K13" s="14">
        <v>78</v>
      </c>
      <c r="L13" s="14">
        <f>I13*0.5+K13*0.5</f>
        <v>75.3</v>
      </c>
      <c r="M13" s="14">
        <v>1</v>
      </c>
      <c r="N13" s="14"/>
    </row>
    <row r="14" spans="1:14" s="18" customFormat="1" ht="36" customHeight="1">
      <c r="A14" s="14">
        <v>11</v>
      </c>
      <c r="B14" s="21" t="s">
        <v>209</v>
      </c>
      <c r="C14" s="14" t="s">
        <v>118</v>
      </c>
      <c r="D14" s="14" t="s">
        <v>119</v>
      </c>
      <c r="E14" s="14">
        <v>90</v>
      </c>
      <c r="F14" s="14" t="s">
        <v>15</v>
      </c>
      <c r="G14" s="14" t="s">
        <v>31</v>
      </c>
      <c r="H14" s="14" t="s">
        <v>23</v>
      </c>
      <c r="I14" s="14">
        <v>79.7</v>
      </c>
      <c r="J14" s="14"/>
      <c r="K14" s="14">
        <v>78.4</v>
      </c>
      <c r="L14" s="14">
        <f>SUM(I14:K14)/2</f>
        <v>79.05000000000001</v>
      </c>
      <c r="M14" s="14">
        <v>1</v>
      </c>
      <c r="N14" s="14"/>
    </row>
    <row r="15" spans="1:14" s="18" customFormat="1" ht="36" customHeight="1">
      <c r="A15" s="14">
        <v>12</v>
      </c>
      <c r="B15" s="21" t="s">
        <v>209</v>
      </c>
      <c r="C15" s="14" t="s">
        <v>120</v>
      </c>
      <c r="D15" s="14" t="s">
        <v>121</v>
      </c>
      <c r="E15" s="14">
        <v>91</v>
      </c>
      <c r="F15" s="14" t="s">
        <v>20</v>
      </c>
      <c r="G15" s="14" t="s">
        <v>19</v>
      </c>
      <c r="H15" s="14" t="s">
        <v>23</v>
      </c>
      <c r="I15" s="14">
        <v>83.4</v>
      </c>
      <c r="J15" s="14"/>
      <c r="K15" s="14">
        <v>82.6</v>
      </c>
      <c r="L15" s="14">
        <f>SUM(I15:K15)/2</f>
        <v>83</v>
      </c>
      <c r="M15" s="14">
        <v>1</v>
      </c>
      <c r="N15" s="14"/>
    </row>
    <row r="16" spans="1:14" s="18" customFormat="1" ht="36" customHeight="1">
      <c r="A16" s="14">
        <v>13</v>
      </c>
      <c r="B16" s="21" t="s">
        <v>209</v>
      </c>
      <c r="C16" s="14" t="s">
        <v>122</v>
      </c>
      <c r="D16" s="14" t="s">
        <v>123</v>
      </c>
      <c r="E16" s="14">
        <v>92</v>
      </c>
      <c r="F16" s="14" t="s">
        <v>20</v>
      </c>
      <c r="G16" s="14" t="s">
        <v>124</v>
      </c>
      <c r="H16" s="14" t="s">
        <v>23</v>
      </c>
      <c r="I16" s="14">
        <v>78.8</v>
      </c>
      <c r="J16" s="14"/>
      <c r="K16" s="14">
        <v>79.6</v>
      </c>
      <c r="L16" s="14">
        <f>SUM(I16:K16)/2</f>
        <v>79.19999999999999</v>
      </c>
      <c r="M16" s="14">
        <v>1</v>
      </c>
      <c r="N16" s="14"/>
    </row>
    <row r="17" spans="1:14" s="19" customFormat="1" ht="41.25" customHeight="1">
      <c r="A17" s="14">
        <v>14</v>
      </c>
      <c r="B17" s="14" t="s">
        <v>136</v>
      </c>
      <c r="C17" s="14" t="s">
        <v>118</v>
      </c>
      <c r="D17" s="14" t="s">
        <v>137</v>
      </c>
      <c r="E17" s="14" t="s">
        <v>138</v>
      </c>
      <c r="F17" s="14" t="s">
        <v>15</v>
      </c>
      <c r="G17" s="14" t="s">
        <v>139</v>
      </c>
      <c r="H17" s="21" t="s">
        <v>23</v>
      </c>
      <c r="I17" s="14">
        <v>78.3</v>
      </c>
      <c r="J17" s="14"/>
      <c r="K17" s="14">
        <v>77.6</v>
      </c>
      <c r="L17" s="14">
        <v>77.95</v>
      </c>
      <c r="M17" s="14">
        <v>1</v>
      </c>
      <c r="N17" s="14"/>
    </row>
    <row r="18" spans="1:14" s="19" customFormat="1" ht="40.5">
      <c r="A18" s="14">
        <v>15</v>
      </c>
      <c r="B18" s="14" t="s">
        <v>136</v>
      </c>
      <c r="C18" s="14" t="s">
        <v>140</v>
      </c>
      <c r="D18" s="14" t="s">
        <v>141</v>
      </c>
      <c r="E18" s="14" t="s">
        <v>142</v>
      </c>
      <c r="F18" s="14" t="s">
        <v>20</v>
      </c>
      <c r="G18" s="14" t="s">
        <v>143</v>
      </c>
      <c r="H18" s="21" t="s">
        <v>210</v>
      </c>
      <c r="I18" s="14">
        <v>76.5</v>
      </c>
      <c r="J18" s="14"/>
      <c r="K18" s="14">
        <v>79.6</v>
      </c>
      <c r="L18" s="14">
        <v>78.05</v>
      </c>
      <c r="M18" s="14">
        <v>1</v>
      </c>
      <c r="N18" s="14"/>
    </row>
    <row r="19" spans="1:14" s="19" customFormat="1" ht="42" customHeight="1">
      <c r="A19" s="14">
        <v>16</v>
      </c>
      <c r="B19" s="14" t="s">
        <v>136</v>
      </c>
      <c r="C19" s="14" t="s">
        <v>144</v>
      </c>
      <c r="D19" s="14" t="s">
        <v>145</v>
      </c>
      <c r="E19" s="14" t="s">
        <v>146</v>
      </c>
      <c r="F19" s="14" t="s">
        <v>20</v>
      </c>
      <c r="G19" s="14" t="s">
        <v>147</v>
      </c>
      <c r="H19" s="21" t="s">
        <v>23</v>
      </c>
      <c r="I19" s="14">
        <v>76.3</v>
      </c>
      <c r="J19" s="14"/>
      <c r="K19" s="14">
        <v>75</v>
      </c>
      <c r="L19" s="14">
        <v>75.65</v>
      </c>
      <c r="M19" s="14">
        <v>1</v>
      </c>
      <c r="N19" s="14"/>
    </row>
    <row r="20" spans="1:14" s="19" customFormat="1" ht="40.5">
      <c r="A20" s="14">
        <v>17</v>
      </c>
      <c r="B20" s="14" t="s">
        <v>136</v>
      </c>
      <c r="C20" s="14" t="s">
        <v>148</v>
      </c>
      <c r="D20" s="14" t="s">
        <v>149</v>
      </c>
      <c r="E20" s="14" t="s">
        <v>150</v>
      </c>
      <c r="F20" s="14" t="s">
        <v>20</v>
      </c>
      <c r="G20" s="14" t="s">
        <v>151</v>
      </c>
      <c r="H20" s="21" t="s">
        <v>210</v>
      </c>
      <c r="I20" s="14">
        <v>77.5</v>
      </c>
      <c r="J20" s="14"/>
      <c r="K20" s="14">
        <v>80.4</v>
      </c>
      <c r="L20" s="14">
        <v>78.95</v>
      </c>
      <c r="M20" s="14">
        <v>1</v>
      </c>
      <c r="N20" s="14"/>
    </row>
    <row r="21" spans="1:14" s="19" customFormat="1" ht="40.5">
      <c r="A21" s="14">
        <v>18</v>
      </c>
      <c r="B21" s="14" t="s">
        <v>136</v>
      </c>
      <c r="C21" s="14" t="s">
        <v>152</v>
      </c>
      <c r="D21" s="14" t="s">
        <v>153</v>
      </c>
      <c r="E21" s="14" t="s">
        <v>154</v>
      </c>
      <c r="F21" s="14" t="s">
        <v>20</v>
      </c>
      <c r="G21" s="14" t="s">
        <v>155</v>
      </c>
      <c r="H21" s="21" t="s">
        <v>23</v>
      </c>
      <c r="I21" s="14">
        <v>75.2</v>
      </c>
      <c r="J21" s="14"/>
      <c r="K21" s="14">
        <v>76.8</v>
      </c>
      <c r="L21" s="14">
        <v>76</v>
      </c>
      <c r="M21" s="14">
        <v>1</v>
      </c>
      <c r="N21" s="14"/>
    </row>
    <row r="22" spans="1:14" s="19" customFormat="1" ht="57" customHeight="1">
      <c r="A22" s="14">
        <v>19</v>
      </c>
      <c r="B22" s="14" t="s">
        <v>156</v>
      </c>
      <c r="C22" s="14" t="s">
        <v>157</v>
      </c>
      <c r="D22" s="14" t="s">
        <v>158</v>
      </c>
      <c r="E22" s="14">
        <v>101</v>
      </c>
      <c r="F22" s="14" t="s">
        <v>20</v>
      </c>
      <c r="G22" s="14" t="s">
        <v>159</v>
      </c>
      <c r="H22" s="21" t="s">
        <v>210</v>
      </c>
      <c r="I22" s="14">
        <v>78.3</v>
      </c>
      <c r="J22" s="14"/>
      <c r="K22" s="14">
        <v>74.8</v>
      </c>
      <c r="L22" s="14">
        <v>76.55</v>
      </c>
      <c r="M22" s="14">
        <v>1</v>
      </c>
      <c r="N22" s="14"/>
    </row>
    <row r="23" spans="1:14" s="19" customFormat="1" ht="54">
      <c r="A23" s="14">
        <v>20</v>
      </c>
      <c r="B23" s="14" t="s">
        <v>156</v>
      </c>
      <c r="C23" s="14" t="s">
        <v>157</v>
      </c>
      <c r="D23" s="14" t="s">
        <v>160</v>
      </c>
      <c r="E23" s="14">
        <v>101</v>
      </c>
      <c r="F23" s="14" t="s">
        <v>20</v>
      </c>
      <c r="G23" s="14" t="s">
        <v>161</v>
      </c>
      <c r="H23" s="21" t="s">
        <v>210</v>
      </c>
      <c r="I23" s="14">
        <v>77.9</v>
      </c>
      <c r="J23" s="14"/>
      <c r="K23" s="14">
        <v>75</v>
      </c>
      <c r="L23" s="14">
        <v>76.45</v>
      </c>
      <c r="M23" s="14">
        <v>2</v>
      </c>
      <c r="N23" s="14"/>
    </row>
    <row r="24" spans="1:14" s="19" customFormat="1" ht="54">
      <c r="A24" s="14">
        <v>21</v>
      </c>
      <c r="B24" s="14" t="s">
        <v>156</v>
      </c>
      <c r="C24" s="14" t="s">
        <v>162</v>
      </c>
      <c r="D24" s="14" t="s">
        <v>163</v>
      </c>
      <c r="E24" s="14">
        <v>102</v>
      </c>
      <c r="F24" s="14" t="s">
        <v>20</v>
      </c>
      <c r="G24" s="14" t="s">
        <v>164</v>
      </c>
      <c r="H24" s="21" t="s">
        <v>210</v>
      </c>
      <c r="I24" s="14">
        <v>78.1</v>
      </c>
      <c r="J24" s="14"/>
      <c r="K24" s="14">
        <v>78.8</v>
      </c>
      <c r="L24" s="14">
        <v>78.45</v>
      </c>
      <c r="M24" s="14">
        <v>1</v>
      </c>
      <c r="N24" s="14"/>
    </row>
    <row r="25" spans="1:14" s="19" customFormat="1" ht="54">
      <c r="A25" s="14">
        <v>22</v>
      </c>
      <c r="B25" s="14" t="s">
        <v>156</v>
      </c>
      <c r="C25" s="14" t="s">
        <v>162</v>
      </c>
      <c r="D25" s="14" t="s">
        <v>165</v>
      </c>
      <c r="E25" s="14">
        <v>102</v>
      </c>
      <c r="F25" s="14" t="s">
        <v>20</v>
      </c>
      <c r="G25" s="14" t="s">
        <v>166</v>
      </c>
      <c r="H25" s="21" t="s">
        <v>23</v>
      </c>
      <c r="I25" s="14">
        <v>75.8</v>
      </c>
      <c r="J25" s="14"/>
      <c r="K25" s="14">
        <v>77.3</v>
      </c>
      <c r="L25" s="14">
        <v>76.55</v>
      </c>
      <c r="M25" s="14">
        <v>2</v>
      </c>
      <c r="N25" s="14"/>
    </row>
    <row r="26" spans="1:14" s="19" customFormat="1" ht="54">
      <c r="A26" s="14">
        <v>23</v>
      </c>
      <c r="B26" s="14" t="s">
        <v>156</v>
      </c>
      <c r="C26" s="14" t="s">
        <v>167</v>
      </c>
      <c r="D26" s="14" t="s">
        <v>168</v>
      </c>
      <c r="E26" s="14">
        <v>103</v>
      </c>
      <c r="F26" s="14" t="s">
        <v>20</v>
      </c>
      <c r="G26" s="14" t="s">
        <v>169</v>
      </c>
      <c r="H26" s="21" t="s">
        <v>23</v>
      </c>
      <c r="I26" s="14">
        <v>80</v>
      </c>
      <c r="J26" s="14"/>
      <c r="K26" s="14">
        <v>76.4</v>
      </c>
      <c r="L26" s="14">
        <v>78.2</v>
      </c>
      <c r="M26" s="14">
        <v>1</v>
      </c>
      <c r="N26" s="14"/>
    </row>
    <row r="27" spans="1:14" s="19" customFormat="1" ht="54">
      <c r="A27" s="14">
        <v>24</v>
      </c>
      <c r="B27" s="14" t="s">
        <v>156</v>
      </c>
      <c r="C27" s="14" t="s">
        <v>167</v>
      </c>
      <c r="D27" s="14" t="s">
        <v>170</v>
      </c>
      <c r="E27" s="14">
        <v>103</v>
      </c>
      <c r="F27" s="14" t="s">
        <v>20</v>
      </c>
      <c r="G27" s="14" t="s">
        <v>171</v>
      </c>
      <c r="H27" s="21" t="s">
        <v>23</v>
      </c>
      <c r="I27" s="14">
        <v>81.7</v>
      </c>
      <c r="J27" s="14"/>
      <c r="K27" s="14">
        <v>73.6</v>
      </c>
      <c r="L27" s="14">
        <v>77.65</v>
      </c>
      <c r="M27" s="14">
        <v>2</v>
      </c>
      <c r="N27" s="14"/>
    </row>
    <row r="28" spans="1:14" s="19" customFormat="1" ht="54">
      <c r="A28" s="14">
        <v>25</v>
      </c>
      <c r="B28" s="14" t="s">
        <v>156</v>
      </c>
      <c r="C28" s="14" t="s">
        <v>167</v>
      </c>
      <c r="D28" s="14" t="s">
        <v>172</v>
      </c>
      <c r="E28" s="14">
        <v>103</v>
      </c>
      <c r="F28" s="14" t="s">
        <v>20</v>
      </c>
      <c r="G28" s="14" t="s">
        <v>30</v>
      </c>
      <c r="H28" s="21" t="s">
        <v>23</v>
      </c>
      <c r="I28" s="14">
        <v>78</v>
      </c>
      <c r="J28" s="14"/>
      <c r="K28" s="14">
        <v>76.8</v>
      </c>
      <c r="L28" s="14">
        <v>77.4</v>
      </c>
      <c r="M28" s="14">
        <v>3</v>
      </c>
      <c r="N28" s="14"/>
    </row>
    <row r="29" spans="1:14" s="19" customFormat="1" ht="54">
      <c r="A29" s="14">
        <v>26</v>
      </c>
      <c r="B29" s="14" t="s">
        <v>156</v>
      </c>
      <c r="C29" s="14" t="s">
        <v>167</v>
      </c>
      <c r="D29" s="14" t="s">
        <v>173</v>
      </c>
      <c r="E29" s="14">
        <v>103</v>
      </c>
      <c r="F29" s="14" t="s">
        <v>20</v>
      </c>
      <c r="G29" s="14" t="s">
        <v>174</v>
      </c>
      <c r="H29" s="21" t="s">
        <v>23</v>
      </c>
      <c r="I29" s="14">
        <v>76.6</v>
      </c>
      <c r="J29" s="14"/>
      <c r="K29" s="14">
        <v>77</v>
      </c>
      <c r="L29" s="14">
        <v>76.8</v>
      </c>
      <c r="M29" s="14">
        <v>4</v>
      </c>
      <c r="N29" s="14"/>
    </row>
    <row r="30" spans="1:14" s="19" customFormat="1" ht="54">
      <c r="A30" s="14">
        <v>27</v>
      </c>
      <c r="B30" s="14" t="s">
        <v>156</v>
      </c>
      <c r="C30" s="14" t="s">
        <v>175</v>
      </c>
      <c r="D30" s="14" t="s">
        <v>176</v>
      </c>
      <c r="E30" s="14">
        <v>104</v>
      </c>
      <c r="F30" s="14" t="s">
        <v>20</v>
      </c>
      <c r="G30" s="14" t="s">
        <v>177</v>
      </c>
      <c r="H30" s="21" t="s">
        <v>23</v>
      </c>
      <c r="I30" s="14">
        <v>78.2</v>
      </c>
      <c r="J30" s="14"/>
      <c r="K30" s="14">
        <v>73.4</v>
      </c>
      <c r="L30" s="14">
        <v>75.8</v>
      </c>
      <c r="M30" s="14">
        <v>1</v>
      </c>
      <c r="N30" s="14"/>
    </row>
    <row r="31" spans="1:14" s="19" customFormat="1" ht="54">
      <c r="A31" s="14">
        <v>28</v>
      </c>
      <c r="B31" s="14" t="s">
        <v>156</v>
      </c>
      <c r="C31" s="14" t="s">
        <v>175</v>
      </c>
      <c r="D31" s="14" t="s">
        <v>178</v>
      </c>
      <c r="E31" s="14">
        <v>104</v>
      </c>
      <c r="F31" s="14" t="s">
        <v>20</v>
      </c>
      <c r="G31" s="14" t="s">
        <v>179</v>
      </c>
      <c r="H31" s="21" t="s">
        <v>23</v>
      </c>
      <c r="I31" s="14">
        <v>75.1</v>
      </c>
      <c r="J31" s="14"/>
      <c r="K31" s="14">
        <v>75.6</v>
      </c>
      <c r="L31" s="14">
        <v>75.35</v>
      </c>
      <c r="M31" s="14">
        <v>2</v>
      </c>
      <c r="N31" s="14"/>
    </row>
    <row r="32" spans="1:14" s="19" customFormat="1" ht="54">
      <c r="A32" s="14">
        <v>29</v>
      </c>
      <c r="B32" s="14" t="s">
        <v>156</v>
      </c>
      <c r="C32" s="14" t="s">
        <v>175</v>
      </c>
      <c r="D32" s="14" t="s">
        <v>180</v>
      </c>
      <c r="E32" s="14">
        <v>104</v>
      </c>
      <c r="F32" s="14" t="s">
        <v>20</v>
      </c>
      <c r="G32" s="14" t="s">
        <v>181</v>
      </c>
      <c r="H32" s="21" t="s">
        <v>23</v>
      </c>
      <c r="I32" s="14">
        <v>78.3</v>
      </c>
      <c r="J32" s="14"/>
      <c r="K32" s="14">
        <v>71.6</v>
      </c>
      <c r="L32" s="14">
        <v>74.95</v>
      </c>
      <c r="M32" s="14">
        <v>3</v>
      </c>
      <c r="N32" s="14"/>
    </row>
    <row r="33" spans="1:14" s="19" customFormat="1" ht="54">
      <c r="A33" s="14">
        <v>30</v>
      </c>
      <c r="B33" s="14" t="s">
        <v>156</v>
      </c>
      <c r="C33" s="14" t="s">
        <v>182</v>
      </c>
      <c r="D33" s="14" t="s">
        <v>183</v>
      </c>
      <c r="E33" s="14">
        <v>105</v>
      </c>
      <c r="F33" s="14" t="s">
        <v>20</v>
      </c>
      <c r="G33" s="14" t="s">
        <v>184</v>
      </c>
      <c r="H33" s="21" t="s">
        <v>23</v>
      </c>
      <c r="I33" s="14">
        <v>72.3</v>
      </c>
      <c r="J33" s="14"/>
      <c r="K33" s="14">
        <v>75</v>
      </c>
      <c r="L33" s="14">
        <v>73.65</v>
      </c>
      <c r="M33" s="14">
        <v>1</v>
      </c>
      <c r="N33" s="14"/>
    </row>
    <row r="34" spans="1:14" s="20" customFormat="1" ht="40.5">
      <c r="A34" s="14">
        <v>31</v>
      </c>
      <c r="B34" s="14" t="s">
        <v>185</v>
      </c>
      <c r="C34" s="14" t="s">
        <v>186</v>
      </c>
      <c r="D34" s="14" t="s">
        <v>187</v>
      </c>
      <c r="E34" s="14" t="s">
        <v>188</v>
      </c>
      <c r="F34" s="14" t="s">
        <v>20</v>
      </c>
      <c r="G34" s="14" t="s">
        <v>189</v>
      </c>
      <c r="H34" s="21" t="s">
        <v>23</v>
      </c>
      <c r="I34" s="14">
        <v>77</v>
      </c>
      <c r="J34" s="14"/>
      <c r="K34" s="14">
        <v>74.8</v>
      </c>
      <c r="L34" s="14">
        <v>75.9</v>
      </c>
      <c r="M34" s="14">
        <v>1</v>
      </c>
      <c r="N34" s="14"/>
    </row>
    <row r="35" spans="1:14" s="20" customFormat="1" ht="40.5">
      <c r="A35" s="14">
        <v>32</v>
      </c>
      <c r="B35" s="14" t="s">
        <v>185</v>
      </c>
      <c r="C35" s="14" t="s">
        <v>186</v>
      </c>
      <c r="D35" s="14" t="s">
        <v>190</v>
      </c>
      <c r="E35" s="14" t="s">
        <v>188</v>
      </c>
      <c r="F35" s="14" t="s">
        <v>20</v>
      </c>
      <c r="G35" s="14" t="s">
        <v>191</v>
      </c>
      <c r="H35" s="21" t="s">
        <v>23</v>
      </c>
      <c r="I35" s="14" t="s">
        <v>192</v>
      </c>
      <c r="J35" s="14"/>
      <c r="K35" s="14">
        <v>74.2</v>
      </c>
      <c r="L35" s="14">
        <v>75.4</v>
      </c>
      <c r="M35" s="14">
        <v>2</v>
      </c>
      <c r="N35" s="14"/>
    </row>
    <row r="36" spans="1:14" s="20" customFormat="1" ht="40.5">
      <c r="A36" s="14">
        <v>33</v>
      </c>
      <c r="B36" s="14" t="s">
        <v>185</v>
      </c>
      <c r="C36" s="14" t="s">
        <v>193</v>
      </c>
      <c r="D36" s="14" t="s">
        <v>194</v>
      </c>
      <c r="E36" s="14">
        <v>107</v>
      </c>
      <c r="F36" s="14" t="s">
        <v>20</v>
      </c>
      <c r="G36" s="14" t="s">
        <v>75</v>
      </c>
      <c r="H36" s="21" t="s">
        <v>210</v>
      </c>
      <c r="I36" s="14">
        <v>74.9</v>
      </c>
      <c r="J36" s="14"/>
      <c r="K36" s="14">
        <v>79</v>
      </c>
      <c r="L36" s="14">
        <v>76.95</v>
      </c>
      <c r="M36" s="14">
        <v>1</v>
      </c>
      <c r="N36" s="14"/>
    </row>
    <row r="37" spans="1:14" s="20" customFormat="1" ht="40.5">
      <c r="A37" s="14">
        <v>34</v>
      </c>
      <c r="B37" s="14" t="s">
        <v>185</v>
      </c>
      <c r="C37" s="14" t="s">
        <v>195</v>
      </c>
      <c r="D37" s="14" t="s">
        <v>196</v>
      </c>
      <c r="E37" s="14">
        <v>108</v>
      </c>
      <c r="F37" s="14" t="s">
        <v>20</v>
      </c>
      <c r="G37" s="14" t="s">
        <v>197</v>
      </c>
      <c r="H37" s="21" t="s">
        <v>23</v>
      </c>
      <c r="I37" s="14">
        <v>77</v>
      </c>
      <c r="J37" s="14"/>
      <c r="K37" s="14">
        <v>78.2</v>
      </c>
      <c r="L37" s="14">
        <v>77.6</v>
      </c>
      <c r="M37" s="14">
        <v>1</v>
      </c>
      <c r="N37" s="14"/>
    </row>
    <row r="38" spans="1:14" s="20" customFormat="1" ht="40.5">
      <c r="A38" s="14">
        <v>35</v>
      </c>
      <c r="B38" s="14" t="s">
        <v>185</v>
      </c>
      <c r="C38" s="14" t="s">
        <v>195</v>
      </c>
      <c r="D38" s="14" t="s">
        <v>198</v>
      </c>
      <c r="E38" s="14">
        <v>108</v>
      </c>
      <c r="F38" s="14" t="s">
        <v>20</v>
      </c>
      <c r="G38" s="14" t="s">
        <v>19</v>
      </c>
      <c r="H38" s="21" t="s">
        <v>23</v>
      </c>
      <c r="I38" s="14">
        <v>76.7</v>
      </c>
      <c r="J38" s="14"/>
      <c r="K38" s="14">
        <v>78.4</v>
      </c>
      <c r="L38" s="14">
        <v>77.55</v>
      </c>
      <c r="M38" s="14">
        <v>2</v>
      </c>
      <c r="N38" s="14"/>
    </row>
    <row r="39" spans="1:14" s="20" customFormat="1" ht="40.5">
      <c r="A39" s="14">
        <v>36</v>
      </c>
      <c r="B39" s="14" t="s">
        <v>185</v>
      </c>
      <c r="C39" s="14" t="s">
        <v>195</v>
      </c>
      <c r="D39" s="14" t="s">
        <v>199</v>
      </c>
      <c r="E39" s="14">
        <v>109</v>
      </c>
      <c r="F39" s="14" t="s">
        <v>20</v>
      </c>
      <c r="G39" s="14" t="s">
        <v>24</v>
      </c>
      <c r="H39" s="21" t="s">
        <v>23</v>
      </c>
      <c r="I39" s="14">
        <v>72</v>
      </c>
      <c r="J39" s="14"/>
      <c r="K39" s="14">
        <v>75.2</v>
      </c>
      <c r="L39" s="14">
        <v>73.6</v>
      </c>
      <c r="M39" s="14">
        <v>1</v>
      </c>
      <c r="N39" s="14"/>
    </row>
    <row r="40" spans="1:14" s="20" customFormat="1" ht="40.5">
      <c r="A40" s="14">
        <v>37</v>
      </c>
      <c r="B40" s="14" t="s">
        <v>185</v>
      </c>
      <c r="C40" s="14" t="s">
        <v>200</v>
      </c>
      <c r="D40" s="14" t="s">
        <v>201</v>
      </c>
      <c r="E40" s="14">
        <v>110</v>
      </c>
      <c r="F40" s="14" t="s">
        <v>15</v>
      </c>
      <c r="G40" s="14" t="s">
        <v>202</v>
      </c>
      <c r="H40" s="21" t="s">
        <v>23</v>
      </c>
      <c r="I40" s="14">
        <v>77.9</v>
      </c>
      <c r="J40" s="14"/>
      <c r="K40" s="14">
        <v>81.2</v>
      </c>
      <c r="L40" s="14">
        <v>79.55</v>
      </c>
      <c r="M40" s="14">
        <v>1</v>
      </c>
      <c r="N40" s="14"/>
    </row>
    <row r="41" spans="1:14" s="19" customFormat="1" ht="39.75" customHeight="1">
      <c r="A41" s="14">
        <v>38</v>
      </c>
      <c r="B41" s="14" t="s">
        <v>203</v>
      </c>
      <c r="C41" s="14" t="s">
        <v>204</v>
      </c>
      <c r="D41" s="14" t="s">
        <v>205</v>
      </c>
      <c r="E41" s="14">
        <v>111</v>
      </c>
      <c r="F41" s="14" t="s">
        <v>20</v>
      </c>
      <c r="G41" s="14" t="s">
        <v>28</v>
      </c>
      <c r="H41" s="21" t="s">
        <v>23</v>
      </c>
      <c r="I41" s="14">
        <v>75.4</v>
      </c>
      <c r="J41" s="14"/>
      <c r="K41" s="14">
        <v>79.6</v>
      </c>
      <c r="L41" s="14">
        <v>77.5</v>
      </c>
      <c r="M41" s="14">
        <v>1</v>
      </c>
      <c r="N41" s="14"/>
    </row>
    <row r="42" spans="1:14" s="19" customFormat="1" ht="40.5">
      <c r="A42" s="14">
        <v>39</v>
      </c>
      <c r="B42" s="14" t="s">
        <v>203</v>
      </c>
      <c r="C42" s="14" t="s">
        <v>206</v>
      </c>
      <c r="D42" s="14" t="s">
        <v>207</v>
      </c>
      <c r="E42" s="14">
        <v>112</v>
      </c>
      <c r="F42" s="14" t="s">
        <v>20</v>
      </c>
      <c r="G42" s="14" t="s">
        <v>208</v>
      </c>
      <c r="H42" s="21" t="s">
        <v>23</v>
      </c>
      <c r="I42" s="14">
        <v>76.2</v>
      </c>
      <c r="J42" s="14"/>
      <c r="K42" s="14">
        <v>77.6</v>
      </c>
      <c r="L42" s="14">
        <v>76.9</v>
      </c>
      <c r="M42" s="14">
        <v>1</v>
      </c>
      <c r="N42" s="14"/>
    </row>
    <row r="43" spans="1:14" s="4" customFormat="1" ht="14.25">
      <c r="A43" s="11"/>
      <c r="B43" s="11"/>
      <c r="C43" s="11"/>
      <c r="D43" s="11"/>
      <c r="E43" s="12"/>
      <c r="F43" s="11"/>
      <c r="G43" s="11"/>
      <c r="H43" s="11"/>
      <c r="I43" s="13"/>
      <c r="J43" s="13"/>
      <c r="K43" s="13"/>
      <c r="L43" s="13"/>
      <c r="M43" s="11"/>
      <c r="N43" s="11"/>
    </row>
    <row r="44" spans="1:14" s="4" customFormat="1" ht="14.25">
      <c r="A44" s="11"/>
      <c r="B44" s="11"/>
      <c r="C44" s="11"/>
      <c r="D44" s="11"/>
      <c r="E44" s="12"/>
      <c r="F44" s="11"/>
      <c r="G44" s="11"/>
      <c r="H44" s="11"/>
      <c r="I44" s="13"/>
      <c r="J44" s="13"/>
      <c r="K44" s="13"/>
      <c r="L44" s="13"/>
      <c r="M44" s="11"/>
      <c r="N44" s="11"/>
    </row>
    <row r="45" spans="1:14" s="4" customFormat="1" ht="14.25">
      <c r="A45" s="11"/>
      <c r="B45" s="11"/>
      <c r="C45" s="11"/>
      <c r="D45" s="11"/>
      <c r="E45" s="12"/>
      <c r="F45" s="11"/>
      <c r="G45" s="11"/>
      <c r="H45" s="11"/>
      <c r="I45" s="13"/>
      <c r="J45" s="13"/>
      <c r="K45" s="13"/>
      <c r="L45" s="13"/>
      <c r="M45" s="11"/>
      <c r="N45" s="11"/>
    </row>
    <row r="46" spans="2:13" s="9" customFormat="1" ht="12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spans="2:13" s="9" customFormat="1" ht="12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1:14" s="9" customFormat="1" ht="24">
      <c r="A48" s="6" t="s">
        <v>0</v>
      </c>
      <c r="B48" s="6" t="s">
        <v>1</v>
      </c>
      <c r="C48" s="6" t="s">
        <v>2</v>
      </c>
      <c r="D48" s="6" t="s">
        <v>3</v>
      </c>
      <c r="E48" s="7" t="s">
        <v>16</v>
      </c>
      <c r="F48" s="6" t="s">
        <v>5</v>
      </c>
      <c r="G48" s="6" t="s">
        <v>6</v>
      </c>
      <c r="H48" s="6" t="s">
        <v>7</v>
      </c>
      <c r="I48" s="8" t="s">
        <v>8</v>
      </c>
      <c r="J48" s="8" t="s">
        <v>17</v>
      </c>
      <c r="K48" s="8" t="s">
        <v>18</v>
      </c>
      <c r="L48" s="8" t="s">
        <v>10</v>
      </c>
      <c r="M48" s="6" t="s">
        <v>11</v>
      </c>
      <c r="N48" s="6" t="s">
        <v>12</v>
      </c>
    </row>
    <row r="49" spans="1:14" ht="27">
      <c r="A49" s="14">
        <v>1</v>
      </c>
      <c r="B49" s="14" t="s">
        <v>131</v>
      </c>
      <c r="C49" s="14" t="s">
        <v>132</v>
      </c>
      <c r="D49" s="14" t="s">
        <v>133</v>
      </c>
      <c r="E49" s="14">
        <v>65</v>
      </c>
      <c r="F49" s="14" t="s">
        <v>27</v>
      </c>
      <c r="G49" s="14" t="s">
        <v>134</v>
      </c>
      <c r="H49" s="14" t="s">
        <v>135</v>
      </c>
      <c r="I49" s="14">
        <v>65.4</v>
      </c>
      <c r="J49" s="14"/>
      <c r="K49" s="14">
        <v>83.1</v>
      </c>
      <c r="L49" s="14">
        <v>76.02</v>
      </c>
      <c r="M49" s="14">
        <v>1</v>
      </c>
      <c r="N49" s="14"/>
    </row>
    <row r="50" spans="1:14" s="17" customFormat="1" ht="27">
      <c r="A50" s="14">
        <v>2</v>
      </c>
      <c r="B50" s="14" t="s">
        <v>45</v>
      </c>
      <c r="C50" s="14" t="s">
        <v>60</v>
      </c>
      <c r="D50" s="14" t="s">
        <v>61</v>
      </c>
      <c r="E50" s="14">
        <v>66</v>
      </c>
      <c r="F50" s="14" t="s">
        <v>62</v>
      </c>
      <c r="G50" s="14" t="s">
        <v>63</v>
      </c>
      <c r="H50" s="14" t="s">
        <v>50</v>
      </c>
      <c r="I50" s="15">
        <v>73.7</v>
      </c>
      <c r="J50" s="15">
        <v>81.8</v>
      </c>
      <c r="K50" s="14"/>
      <c r="L50" s="16">
        <f aca="true" t="shared" si="0" ref="L50:L58">I50*0.3+J50*0.7</f>
        <v>79.36999999999999</v>
      </c>
      <c r="M50" s="14">
        <v>1</v>
      </c>
      <c r="N50" s="14"/>
    </row>
    <row r="51" spans="1:14" s="17" customFormat="1" ht="27">
      <c r="A51" s="14">
        <v>3</v>
      </c>
      <c r="B51" s="14" t="s">
        <v>45</v>
      </c>
      <c r="C51" s="14" t="s">
        <v>60</v>
      </c>
      <c r="D51" s="14" t="s">
        <v>64</v>
      </c>
      <c r="E51" s="14">
        <v>66</v>
      </c>
      <c r="F51" s="14" t="s">
        <v>62</v>
      </c>
      <c r="G51" s="14" t="s">
        <v>65</v>
      </c>
      <c r="H51" s="14" t="s">
        <v>50</v>
      </c>
      <c r="I51" s="15">
        <v>72.4</v>
      </c>
      <c r="J51" s="15">
        <v>80.8</v>
      </c>
      <c r="K51" s="14"/>
      <c r="L51" s="16">
        <f t="shared" si="0"/>
        <v>78.28</v>
      </c>
      <c r="M51" s="14">
        <v>2</v>
      </c>
      <c r="N51" s="14"/>
    </row>
    <row r="52" spans="1:14" s="17" customFormat="1" ht="27">
      <c r="A52" s="14">
        <v>4</v>
      </c>
      <c r="B52" s="14" t="s">
        <v>45</v>
      </c>
      <c r="C52" s="14" t="s">
        <v>60</v>
      </c>
      <c r="D52" s="14" t="s">
        <v>66</v>
      </c>
      <c r="E52" s="14">
        <v>68</v>
      </c>
      <c r="F52" s="14" t="s">
        <v>62</v>
      </c>
      <c r="G52" s="14" t="s">
        <v>67</v>
      </c>
      <c r="H52" s="14" t="s">
        <v>50</v>
      </c>
      <c r="I52" s="15">
        <v>75.6</v>
      </c>
      <c r="J52" s="15">
        <v>85.6</v>
      </c>
      <c r="K52" s="14"/>
      <c r="L52" s="16">
        <f t="shared" si="0"/>
        <v>82.6</v>
      </c>
      <c r="M52" s="14">
        <v>1</v>
      </c>
      <c r="N52" s="14"/>
    </row>
    <row r="53" spans="1:14" s="17" customFormat="1" ht="27">
      <c r="A53" s="14">
        <v>5</v>
      </c>
      <c r="B53" s="14" t="s">
        <v>45</v>
      </c>
      <c r="C53" s="14" t="s">
        <v>60</v>
      </c>
      <c r="D53" s="14" t="s">
        <v>68</v>
      </c>
      <c r="E53" s="14">
        <v>68</v>
      </c>
      <c r="F53" s="14" t="s">
        <v>62</v>
      </c>
      <c r="G53" s="14" t="s">
        <v>69</v>
      </c>
      <c r="H53" s="14" t="s">
        <v>50</v>
      </c>
      <c r="I53" s="15">
        <v>64.4</v>
      </c>
      <c r="J53" s="15">
        <v>84.2</v>
      </c>
      <c r="K53" s="14"/>
      <c r="L53" s="16">
        <f t="shared" si="0"/>
        <v>78.25999999999999</v>
      </c>
      <c r="M53" s="14">
        <v>2</v>
      </c>
      <c r="N53" s="14"/>
    </row>
    <row r="54" spans="1:14" s="17" customFormat="1" ht="27">
      <c r="A54" s="14">
        <v>6</v>
      </c>
      <c r="B54" s="14" t="s">
        <v>45</v>
      </c>
      <c r="C54" s="14" t="s">
        <v>60</v>
      </c>
      <c r="D54" s="14" t="s">
        <v>70</v>
      </c>
      <c r="E54" s="14">
        <v>72</v>
      </c>
      <c r="F54" s="14" t="s">
        <v>62</v>
      </c>
      <c r="G54" s="14" t="s">
        <v>71</v>
      </c>
      <c r="H54" s="14" t="s">
        <v>50</v>
      </c>
      <c r="I54" s="15">
        <v>75.2</v>
      </c>
      <c r="J54" s="15">
        <v>83.8</v>
      </c>
      <c r="K54" s="14"/>
      <c r="L54" s="16">
        <f t="shared" si="0"/>
        <v>81.22</v>
      </c>
      <c r="M54" s="14">
        <v>1</v>
      </c>
      <c r="N54" s="14"/>
    </row>
    <row r="55" spans="1:14" s="17" customFormat="1" ht="27">
      <c r="A55" s="14">
        <v>7</v>
      </c>
      <c r="B55" s="14" t="s">
        <v>45</v>
      </c>
      <c r="C55" s="14" t="s">
        <v>60</v>
      </c>
      <c r="D55" s="14" t="s">
        <v>72</v>
      </c>
      <c r="E55" s="14">
        <v>72</v>
      </c>
      <c r="F55" s="14" t="s">
        <v>62</v>
      </c>
      <c r="G55" s="14" t="s">
        <v>73</v>
      </c>
      <c r="H55" s="14" t="s">
        <v>50</v>
      </c>
      <c r="I55" s="15">
        <v>75.2</v>
      </c>
      <c r="J55" s="15">
        <v>76.4</v>
      </c>
      <c r="K55" s="14"/>
      <c r="L55" s="16">
        <f t="shared" si="0"/>
        <v>76.04</v>
      </c>
      <c r="M55" s="14">
        <v>2</v>
      </c>
      <c r="N55" s="14"/>
    </row>
    <row r="56" spans="1:14" s="17" customFormat="1" ht="27">
      <c r="A56" s="14">
        <v>8</v>
      </c>
      <c r="B56" s="14" t="s">
        <v>45</v>
      </c>
      <c r="C56" s="14" t="s">
        <v>60</v>
      </c>
      <c r="D56" s="14" t="s">
        <v>74</v>
      </c>
      <c r="E56" s="14">
        <v>75</v>
      </c>
      <c r="F56" s="14" t="s">
        <v>62</v>
      </c>
      <c r="G56" s="14" t="s">
        <v>75</v>
      </c>
      <c r="H56" s="14" t="s">
        <v>50</v>
      </c>
      <c r="I56" s="15">
        <v>63</v>
      </c>
      <c r="J56" s="15">
        <v>74.6</v>
      </c>
      <c r="K56" s="14"/>
      <c r="L56" s="16">
        <f t="shared" si="0"/>
        <v>71.11999999999999</v>
      </c>
      <c r="M56" s="14">
        <v>1</v>
      </c>
      <c r="N56" s="14"/>
    </row>
    <row r="57" spans="1:14" s="17" customFormat="1" ht="27">
      <c r="A57" s="14">
        <v>9</v>
      </c>
      <c r="B57" s="14" t="s">
        <v>45</v>
      </c>
      <c r="C57" s="14" t="s">
        <v>60</v>
      </c>
      <c r="D57" s="14" t="s">
        <v>76</v>
      </c>
      <c r="E57" s="14">
        <v>75</v>
      </c>
      <c r="F57" s="14" t="s">
        <v>62</v>
      </c>
      <c r="G57" s="14" t="s">
        <v>77</v>
      </c>
      <c r="H57" s="14" t="s">
        <v>50</v>
      </c>
      <c r="I57" s="15">
        <v>67.6</v>
      </c>
      <c r="J57" s="15">
        <v>66.6</v>
      </c>
      <c r="K57" s="14"/>
      <c r="L57" s="16">
        <f t="shared" si="0"/>
        <v>66.89999999999999</v>
      </c>
      <c r="M57" s="14">
        <v>3</v>
      </c>
      <c r="N57" s="14"/>
    </row>
    <row r="58" spans="1:14" s="17" customFormat="1" ht="27">
      <c r="A58" s="14">
        <v>10</v>
      </c>
      <c r="B58" s="14" t="s">
        <v>45</v>
      </c>
      <c r="C58" s="14" t="s">
        <v>60</v>
      </c>
      <c r="D58" s="14" t="s">
        <v>78</v>
      </c>
      <c r="E58" s="14">
        <v>75</v>
      </c>
      <c r="F58" s="14" t="s">
        <v>62</v>
      </c>
      <c r="G58" s="14" t="s">
        <v>56</v>
      </c>
      <c r="H58" s="14" t="s">
        <v>50</v>
      </c>
      <c r="I58" s="15">
        <v>64.6</v>
      </c>
      <c r="J58" s="15">
        <v>63</v>
      </c>
      <c r="K58" s="14"/>
      <c r="L58" s="16">
        <f t="shared" si="0"/>
        <v>63.47999999999999</v>
      </c>
      <c r="M58" s="14">
        <v>4</v>
      </c>
      <c r="N58" s="14" t="s">
        <v>79</v>
      </c>
    </row>
    <row r="59" spans="1:14" s="17" customFormat="1" ht="27">
      <c r="A59" s="14">
        <v>11</v>
      </c>
      <c r="B59" s="14" t="s">
        <v>45</v>
      </c>
      <c r="C59" s="14" t="s">
        <v>60</v>
      </c>
      <c r="D59" s="14" t="s">
        <v>80</v>
      </c>
      <c r="E59" s="14">
        <v>76</v>
      </c>
      <c r="F59" s="14" t="s">
        <v>62</v>
      </c>
      <c r="G59" s="14" t="s">
        <v>81</v>
      </c>
      <c r="H59" s="14" t="s">
        <v>50</v>
      </c>
      <c r="I59" s="15">
        <v>66.8</v>
      </c>
      <c r="J59" s="15">
        <v>75.4</v>
      </c>
      <c r="K59" s="14"/>
      <c r="L59" s="16">
        <v>72.82</v>
      </c>
      <c r="M59" s="14">
        <v>2</v>
      </c>
      <c r="N59" s="14" t="s">
        <v>79</v>
      </c>
    </row>
    <row r="60" spans="1:14" s="23" customFormat="1" ht="27">
      <c r="A60" s="14">
        <v>12</v>
      </c>
      <c r="B60" s="22" t="s">
        <v>82</v>
      </c>
      <c r="C60" s="22" t="s">
        <v>83</v>
      </c>
      <c r="D60" s="22" t="s">
        <v>84</v>
      </c>
      <c r="E60" s="22" t="s">
        <v>33</v>
      </c>
      <c r="F60" s="22" t="s">
        <v>27</v>
      </c>
      <c r="G60" s="22" t="s">
        <v>85</v>
      </c>
      <c r="H60" s="22" t="s">
        <v>86</v>
      </c>
      <c r="I60" s="22">
        <v>72.9</v>
      </c>
      <c r="J60" s="22">
        <v>89.44</v>
      </c>
      <c r="K60" s="22"/>
      <c r="L60" s="22">
        <v>84.48</v>
      </c>
      <c r="M60" s="22">
        <v>1</v>
      </c>
      <c r="N60" s="22"/>
    </row>
    <row r="61" spans="1:14" s="23" customFormat="1" ht="27">
      <c r="A61" s="14">
        <v>13</v>
      </c>
      <c r="B61" s="24" t="s">
        <v>82</v>
      </c>
      <c r="C61" s="24" t="s">
        <v>83</v>
      </c>
      <c r="D61" s="24" t="s">
        <v>87</v>
      </c>
      <c r="E61" s="24" t="s">
        <v>33</v>
      </c>
      <c r="F61" s="22" t="s">
        <v>27</v>
      </c>
      <c r="G61" s="24" t="s">
        <v>88</v>
      </c>
      <c r="H61" s="24" t="s">
        <v>86</v>
      </c>
      <c r="I61" s="24">
        <v>80.6</v>
      </c>
      <c r="J61" s="24">
        <v>84.88</v>
      </c>
      <c r="K61" s="24"/>
      <c r="L61" s="24">
        <v>83.6</v>
      </c>
      <c r="M61" s="24">
        <v>2</v>
      </c>
      <c r="N61" s="24"/>
    </row>
    <row r="62" spans="1:14" s="23" customFormat="1" ht="27">
      <c r="A62" s="14">
        <v>14</v>
      </c>
      <c r="B62" s="24" t="s">
        <v>82</v>
      </c>
      <c r="C62" s="24" t="s">
        <v>83</v>
      </c>
      <c r="D62" s="24" t="s">
        <v>89</v>
      </c>
      <c r="E62" s="24" t="s">
        <v>33</v>
      </c>
      <c r="F62" s="22" t="s">
        <v>27</v>
      </c>
      <c r="G62" s="24" t="s">
        <v>85</v>
      </c>
      <c r="H62" s="24" t="s">
        <v>86</v>
      </c>
      <c r="I62" s="24">
        <v>74.9</v>
      </c>
      <c r="J62" s="24">
        <v>86.8</v>
      </c>
      <c r="K62" s="24"/>
      <c r="L62" s="24">
        <v>83.23</v>
      </c>
      <c r="M62" s="24">
        <v>3</v>
      </c>
      <c r="N62" s="24"/>
    </row>
    <row r="63" spans="1:14" s="23" customFormat="1" ht="27">
      <c r="A63" s="14">
        <v>15</v>
      </c>
      <c r="B63" s="24" t="s">
        <v>82</v>
      </c>
      <c r="C63" s="24" t="s">
        <v>83</v>
      </c>
      <c r="D63" s="24" t="s">
        <v>90</v>
      </c>
      <c r="E63" s="24" t="s">
        <v>34</v>
      </c>
      <c r="F63" s="22" t="s">
        <v>27</v>
      </c>
      <c r="G63" s="24" t="s">
        <v>91</v>
      </c>
      <c r="H63" s="24" t="s">
        <v>86</v>
      </c>
      <c r="I63" s="24">
        <v>66.1</v>
      </c>
      <c r="J63" s="24">
        <v>86.44</v>
      </c>
      <c r="K63" s="24"/>
      <c r="L63" s="24">
        <v>80.34</v>
      </c>
      <c r="M63" s="24">
        <v>1</v>
      </c>
      <c r="N63" s="24"/>
    </row>
    <row r="64" spans="1:14" s="23" customFormat="1" ht="27">
      <c r="A64" s="14">
        <v>16</v>
      </c>
      <c r="B64" s="24" t="s">
        <v>82</v>
      </c>
      <c r="C64" s="24" t="s">
        <v>83</v>
      </c>
      <c r="D64" s="24" t="s">
        <v>92</v>
      </c>
      <c r="E64" s="24" t="s">
        <v>34</v>
      </c>
      <c r="F64" s="22" t="s">
        <v>27</v>
      </c>
      <c r="G64" s="24" t="s">
        <v>93</v>
      </c>
      <c r="H64" s="24" t="s">
        <v>86</v>
      </c>
      <c r="I64" s="24">
        <v>64.3</v>
      </c>
      <c r="J64" s="24">
        <v>84.72</v>
      </c>
      <c r="K64" s="24"/>
      <c r="L64" s="24">
        <v>78.59</v>
      </c>
      <c r="M64" s="24">
        <v>3</v>
      </c>
      <c r="N64" s="24" t="s">
        <v>94</v>
      </c>
    </row>
    <row r="65" spans="1:14" s="23" customFormat="1" ht="27">
      <c r="A65" s="14">
        <v>17</v>
      </c>
      <c r="B65" s="24" t="s">
        <v>82</v>
      </c>
      <c r="C65" s="24" t="s">
        <v>83</v>
      </c>
      <c r="D65" s="24" t="s">
        <v>95</v>
      </c>
      <c r="E65" s="24" t="s">
        <v>35</v>
      </c>
      <c r="F65" s="22" t="s">
        <v>27</v>
      </c>
      <c r="G65" s="24" t="s">
        <v>85</v>
      </c>
      <c r="H65" s="24" t="s">
        <v>86</v>
      </c>
      <c r="I65" s="24">
        <v>65</v>
      </c>
      <c r="J65" s="24">
        <v>86.08</v>
      </c>
      <c r="K65" s="24"/>
      <c r="L65" s="24">
        <v>79.76</v>
      </c>
      <c r="M65" s="24">
        <v>1</v>
      </c>
      <c r="N65" s="24"/>
    </row>
    <row r="66" spans="1:14" s="23" customFormat="1" ht="27">
      <c r="A66" s="14">
        <v>18</v>
      </c>
      <c r="B66" s="24" t="s">
        <v>82</v>
      </c>
      <c r="C66" s="24" t="s">
        <v>83</v>
      </c>
      <c r="D66" s="24" t="s">
        <v>96</v>
      </c>
      <c r="E66" s="24" t="s">
        <v>36</v>
      </c>
      <c r="F66" s="22" t="s">
        <v>27</v>
      </c>
      <c r="G66" s="24" t="s">
        <v>97</v>
      </c>
      <c r="H66" s="24" t="s">
        <v>86</v>
      </c>
      <c r="I66" s="24">
        <v>70.3</v>
      </c>
      <c r="J66" s="24">
        <v>89.04</v>
      </c>
      <c r="K66" s="24"/>
      <c r="L66" s="24">
        <v>83.42</v>
      </c>
      <c r="M66" s="24">
        <v>1</v>
      </c>
      <c r="N66" s="24"/>
    </row>
    <row r="67" spans="1:14" s="23" customFormat="1" ht="27">
      <c r="A67" s="14">
        <v>19</v>
      </c>
      <c r="B67" s="24" t="s">
        <v>82</v>
      </c>
      <c r="C67" s="24" t="s">
        <v>83</v>
      </c>
      <c r="D67" s="24" t="s">
        <v>98</v>
      </c>
      <c r="E67" s="24" t="s">
        <v>37</v>
      </c>
      <c r="F67" s="22" t="s">
        <v>27</v>
      </c>
      <c r="G67" s="24" t="s">
        <v>99</v>
      </c>
      <c r="H67" s="24" t="s">
        <v>86</v>
      </c>
      <c r="I67" s="24">
        <v>77</v>
      </c>
      <c r="J67" s="24">
        <v>88.64</v>
      </c>
      <c r="K67" s="24"/>
      <c r="L67" s="24">
        <v>85.15</v>
      </c>
      <c r="M67" s="24">
        <v>1</v>
      </c>
      <c r="N67" s="24"/>
    </row>
    <row r="68" spans="1:14" s="23" customFormat="1" ht="27">
      <c r="A68" s="14">
        <v>20</v>
      </c>
      <c r="B68" s="24" t="s">
        <v>82</v>
      </c>
      <c r="C68" s="24" t="s">
        <v>83</v>
      </c>
      <c r="D68" s="24" t="s">
        <v>100</v>
      </c>
      <c r="E68" s="24" t="s">
        <v>38</v>
      </c>
      <c r="F68" s="22" t="s">
        <v>27</v>
      </c>
      <c r="G68" s="24" t="s">
        <v>101</v>
      </c>
      <c r="H68" s="24" t="s">
        <v>86</v>
      </c>
      <c r="I68" s="24">
        <v>79.6</v>
      </c>
      <c r="J68" s="24">
        <v>88.56</v>
      </c>
      <c r="K68" s="24"/>
      <c r="L68" s="24">
        <v>85.87</v>
      </c>
      <c r="M68" s="24">
        <v>1</v>
      </c>
      <c r="N68" s="24"/>
    </row>
    <row r="69" spans="1:14" s="23" customFormat="1" ht="27">
      <c r="A69" s="14">
        <v>21</v>
      </c>
      <c r="B69" s="24" t="s">
        <v>82</v>
      </c>
      <c r="C69" s="24" t="s">
        <v>83</v>
      </c>
      <c r="D69" s="24" t="s">
        <v>102</v>
      </c>
      <c r="E69" s="24" t="s">
        <v>39</v>
      </c>
      <c r="F69" s="22" t="s">
        <v>27</v>
      </c>
      <c r="G69" s="24" t="s">
        <v>103</v>
      </c>
      <c r="H69" s="24" t="s">
        <v>86</v>
      </c>
      <c r="I69" s="24">
        <v>75.6</v>
      </c>
      <c r="J69" s="24">
        <v>88.12</v>
      </c>
      <c r="K69" s="24"/>
      <c r="L69" s="24">
        <v>84.36</v>
      </c>
      <c r="M69" s="24">
        <v>1</v>
      </c>
      <c r="N69" s="24"/>
    </row>
    <row r="70" spans="1:14" s="23" customFormat="1" ht="27">
      <c r="A70" s="14">
        <v>22</v>
      </c>
      <c r="B70" s="24" t="s">
        <v>82</v>
      </c>
      <c r="C70" s="24" t="s">
        <v>83</v>
      </c>
      <c r="D70" s="24" t="s">
        <v>104</v>
      </c>
      <c r="E70" s="24" t="s">
        <v>39</v>
      </c>
      <c r="F70" s="22" t="s">
        <v>27</v>
      </c>
      <c r="G70" s="24" t="s">
        <v>105</v>
      </c>
      <c r="H70" s="24" t="s">
        <v>86</v>
      </c>
      <c r="I70" s="24">
        <v>74.1</v>
      </c>
      <c r="J70" s="24">
        <v>87.76</v>
      </c>
      <c r="K70" s="24"/>
      <c r="L70" s="24">
        <v>83.66</v>
      </c>
      <c r="M70" s="24">
        <v>2</v>
      </c>
      <c r="N70" s="24"/>
    </row>
    <row r="71" spans="1:14" s="23" customFormat="1" ht="27">
      <c r="A71" s="14">
        <v>23</v>
      </c>
      <c r="B71" s="24" t="s">
        <v>82</v>
      </c>
      <c r="C71" s="24" t="s">
        <v>83</v>
      </c>
      <c r="D71" s="24" t="s">
        <v>106</v>
      </c>
      <c r="E71" s="24" t="s">
        <v>40</v>
      </c>
      <c r="F71" s="22" t="s">
        <v>27</v>
      </c>
      <c r="G71" s="24" t="s">
        <v>99</v>
      </c>
      <c r="H71" s="24" t="s">
        <v>86</v>
      </c>
      <c r="I71" s="24">
        <v>63.3</v>
      </c>
      <c r="J71" s="24">
        <v>92.84</v>
      </c>
      <c r="K71" s="24"/>
      <c r="L71" s="24">
        <v>83.98</v>
      </c>
      <c r="M71" s="24">
        <v>1</v>
      </c>
      <c r="N71" s="24"/>
    </row>
    <row r="72" spans="1:14" s="23" customFormat="1" ht="27">
      <c r="A72" s="14">
        <v>24</v>
      </c>
      <c r="B72" s="24" t="s">
        <v>82</v>
      </c>
      <c r="C72" s="24" t="s">
        <v>83</v>
      </c>
      <c r="D72" s="24" t="s">
        <v>107</v>
      </c>
      <c r="E72" s="24" t="s">
        <v>41</v>
      </c>
      <c r="F72" s="22" t="s">
        <v>27</v>
      </c>
      <c r="G72" s="24" t="s">
        <v>108</v>
      </c>
      <c r="H72" s="24" t="s">
        <v>86</v>
      </c>
      <c r="I72" s="24">
        <v>67.8</v>
      </c>
      <c r="J72" s="24">
        <v>89.12</v>
      </c>
      <c r="K72" s="24"/>
      <c r="L72" s="24">
        <v>82.72</v>
      </c>
      <c r="M72" s="24">
        <v>1</v>
      </c>
      <c r="N72" s="24"/>
    </row>
    <row r="73" spans="1:14" s="23" customFormat="1" ht="27">
      <c r="A73" s="14">
        <v>25</v>
      </c>
      <c r="B73" s="24" t="s">
        <v>82</v>
      </c>
      <c r="C73" s="24" t="s">
        <v>83</v>
      </c>
      <c r="D73" s="24" t="s">
        <v>109</v>
      </c>
      <c r="E73" s="24" t="s">
        <v>42</v>
      </c>
      <c r="F73" s="22" t="s">
        <v>27</v>
      </c>
      <c r="G73" s="24" t="s">
        <v>110</v>
      </c>
      <c r="H73" s="24" t="s">
        <v>86</v>
      </c>
      <c r="I73" s="24">
        <v>73.8</v>
      </c>
      <c r="J73" s="24">
        <v>89.44</v>
      </c>
      <c r="K73" s="24"/>
      <c r="L73" s="24">
        <v>84.75</v>
      </c>
      <c r="M73" s="24">
        <v>1</v>
      </c>
      <c r="N73" s="24"/>
    </row>
    <row r="74" spans="1:14" s="23" customFormat="1" ht="27">
      <c r="A74" s="14">
        <v>26</v>
      </c>
      <c r="B74" s="24" t="s">
        <v>82</v>
      </c>
      <c r="C74" s="24" t="s">
        <v>83</v>
      </c>
      <c r="D74" s="24" t="s">
        <v>111</v>
      </c>
      <c r="E74" s="24" t="s">
        <v>42</v>
      </c>
      <c r="F74" s="22" t="s">
        <v>27</v>
      </c>
      <c r="G74" s="24" t="s">
        <v>112</v>
      </c>
      <c r="H74" s="24" t="s">
        <v>86</v>
      </c>
      <c r="I74" s="24">
        <v>72.3</v>
      </c>
      <c r="J74" s="24">
        <v>86.92</v>
      </c>
      <c r="K74" s="24"/>
      <c r="L74" s="24">
        <v>82.53</v>
      </c>
      <c r="M74" s="24">
        <v>2</v>
      </c>
      <c r="N74" s="24"/>
    </row>
    <row r="75" spans="1:14" s="23" customFormat="1" ht="27">
      <c r="A75" s="14">
        <v>27</v>
      </c>
      <c r="B75" s="24" t="s">
        <v>82</v>
      </c>
      <c r="C75" s="24" t="s">
        <v>83</v>
      </c>
      <c r="D75" s="24" t="s">
        <v>113</v>
      </c>
      <c r="E75" s="24" t="s">
        <v>43</v>
      </c>
      <c r="F75" s="22" t="s">
        <v>27</v>
      </c>
      <c r="G75" s="24" t="s">
        <v>114</v>
      </c>
      <c r="H75" s="24" t="s">
        <v>86</v>
      </c>
      <c r="I75" s="24">
        <v>77.9</v>
      </c>
      <c r="J75" s="24">
        <v>88.4</v>
      </c>
      <c r="K75" s="24"/>
      <c r="L75" s="24">
        <v>85.25</v>
      </c>
      <c r="M75" s="24">
        <v>1</v>
      </c>
      <c r="N75" s="24"/>
    </row>
  </sheetData>
  <sheetProtection/>
  <mergeCells count="2">
    <mergeCell ref="A1:N1"/>
    <mergeCell ref="A2:N2"/>
  </mergeCells>
  <printOptions/>
  <pageMargins left="0.82" right="0.54" top="0.46" bottom="0.65" header="0.39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2017-07-12T08:53:22Z</cp:lastPrinted>
  <dcterms:created xsi:type="dcterms:W3CDTF">1996-12-17T01:32:42Z</dcterms:created>
  <dcterms:modified xsi:type="dcterms:W3CDTF">2020-09-18T02:13:53Z</dcterms:modified>
  <cp:category/>
  <cp:version/>
  <cp:contentType/>
  <cp:contentStatus/>
</cp:coreProperties>
</file>