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<sst xmlns="http://schemas.openxmlformats.org/spreadsheetml/2006/main" count="169" uniqueCount="135">
  <si>
    <t>附件：</t>
  </si>
  <si>
    <t>襄阳市2018年度考试录用公务员政府口职位第二批拟录用人员名单</t>
  </si>
  <si>
    <r>
      <t>招录单位（盖章）：</t>
    </r>
    <r>
      <rPr>
        <sz val="11"/>
        <rFont val="Times"/>
        <family val="1"/>
      </rPr>
      <t xml:space="preserve">                                                                                                                        </t>
    </r>
  </si>
  <si>
    <t>招录机关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</si>
  <si>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</si>
  <si>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</si>
  <si>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</si>
  <si>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</si>
  <si>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</si>
  <si>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</si>
  <si>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</si>
  <si>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     试</t>
  </si>
  <si>
    <t>专业科目考试</t>
  </si>
  <si>
    <t>面试</t>
  </si>
  <si>
    <t>综合成绩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</si>
  <si>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</si>
  <si>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</si>
  <si>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</si>
  <si>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</si>
  <si>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</si>
  <si>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</si>
  <si>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</si>
  <si>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襄阳市劳动就业管理局</t>
  </si>
  <si>
    <t>办公室文字综合岗位</t>
  </si>
  <si>
    <t>14230202003001045</t>
  </si>
  <si>
    <t>朱珊珊</t>
  </si>
  <si>
    <t>女</t>
  </si>
  <si>
    <t>102067500504</t>
  </si>
  <si>
    <t>湖北大学</t>
  </si>
  <si>
    <t>襄阳高新区行政审批局</t>
  </si>
  <si>
    <t>襄阳市医疗保险管理局</t>
  </si>
  <si>
    <t>基金结算科财务管理岗</t>
  </si>
  <si>
    <t>14230202003001046</t>
  </si>
  <si>
    <t>徐紫依</t>
  </si>
  <si>
    <t>102067601930</t>
  </si>
  <si>
    <t>中央民族大学</t>
  </si>
  <si>
    <t>厦门骄扬传媒有限公司</t>
  </si>
  <si>
    <t>襄阳市社会养老保险管理局</t>
  </si>
  <si>
    <t>办公室综合岗</t>
  </si>
  <si>
    <t>14230202003001047</t>
  </si>
  <si>
    <t>安冬</t>
  </si>
  <si>
    <t>102067603622</t>
  </si>
  <si>
    <t>湖北文理学院</t>
  </si>
  <si>
    <t>东风人民医院</t>
  </si>
  <si>
    <t>襄阳市国土资源局樊城分局</t>
  </si>
  <si>
    <t>土地管理工作岗位</t>
  </si>
  <si>
    <t>14230202003001065</t>
  </si>
  <si>
    <t>张静</t>
  </si>
  <si>
    <t>102088301212</t>
  </si>
  <si>
    <t>61.6</t>
  </si>
  <si>
    <t>重庆理工大学</t>
  </si>
  <si>
    <t>钟祥市人民政府政务服务中心</t>
  </si>
  <si>
    <t>递补</t>
  </si>
  <si>
    <t>襄州区发展和改革局</t>
  </si>
  <si>
    <t>发展规划科经济管理岗</t>
  </si>
  <si>
    <t>14230202003003007</t>
  </si>
  <si>
    <t>蔡锟</t>
  </si>
  <si>
    <t>男</t>
  </si>
  <si>
    <t>102067805516</t>
  </si>
  <si>
    <t>郑州轻工业学院</t>
  </si>
  <si>
    <t>无</t>
  </si>
  <si>
    <t>襄州区工商局黄集工商所</t>
  </si>
  <si>
    <t>综合执法岗</t>
  </si>
  <si>
    <t>14230202003003008</t>
  </si>
  <si>
    <t>张越</t>
  </si>
  <si>
    <t>102067501526</t>
  </si>
  <si>
    <t>武汉体育学院</t>
  </si>
  <si>
    <t>襄州区工商局双沟工商所</t>
  </si>
  <si>
    <t>14230202003003009</t>
  </si>
  <si>
    <t>张绍言</t>
  </si>
  <si>
    <t>102067404023</t>
  </si>
  <si>
    <t>湖北第二师范学院</t>
  </si>
  <si>
    <t>北京和信集团</t>
  </si>
  <si>
    <t>襄州区工商局黄龙工商所</t>
  </si>
  <si>
    <t>14230202003003010</t>
  </si>
  <si>
    <t>肖斌霜</t>
  </si>
  <si>
    <t>102067500409</t>
  </si>
  <si>
    <t>武汉大学</t>
  </si>
  <si>
    <t>襄州区卫生和计划生育局</t>
  </si>
  <si>
    <t>14230202003003011</t>
  </si>
  <si>
    <t>甘紫薇</t>
  </si>
  <si>
    <t>102067601604</t>
  </si>
  <si>
    <t>中南财经政法大学</t>
  </si>
  <si>
    <t>武汉光庭信息技术股份有限公司</t>
  </si>
  <si>
    <t>襄州区黄龙镇人民政府</t>
  </si>
  <si>
    <t>党政综合办公室综合岗</t>
  </si>
  <si>
    <t>14230202003003012</t>
  </si>
  <si>
    <t>张雪竹</t>
  </si>
  <si>
    <t>102067803109</t>
  </si>
  <si>
    <t>中央司法警官学院</t>
  </si>
  <si>
    <t>襄州区程河镇人民政府</t>
  </si>
  <si>
    <t>党政综合办公室综合协调岗位</t>
  </si>
  <si>
    <t>14230202003003013</t>
  </si>
  <si>
    <t>陈红</t>
  </si>
  <si>
    <t>102067606710</t>
  </si>
  <si>
    <t>荆楚理工学院</t>
  </si>
  <si>
    <t>襄州区峪山镇人民政府</t>
  </si>
  <si>
    <t>党政办公室综合岗</t>
  </si>
  <si>
    <t>14230202003003015</t>
  </si>
  <si>
    <t>梅雪</t>
  </si>
  <si>
    <t>102067803922</t>
  </si>
  <si>
    <t>南开大学</t>
  </si>
  <si>
    <t>襄阳市物业纠纷人民调解委员会</t>
  </si>
  <si>
    <t>鱼梁洲经济开发区城市管理执法大队</t>
  </si>
  <si>
    <t>执法勤务岗1</t>
  </si>
  <si>
    <t>14230202003005001</t>
  </si>
  <si>
    <t>何雄飞</t>
  </si>
  <si>
    <t>102067501328</t>
  </si>
  <si>
    <t>中国地质大学（武汉）</t>
  </si>
  <si>
    <t>周泽坤</t>
  </si>
  <si>
    <t>102067404024</t>
  </si>
  <si>
    <t>北京理工大学</t>
  </si>
  <si>
    <t>河南北方星光机电有限责任公司</t>
  </si>
  <si>
    <t>执法勤务岗2</t>
  </si>
  <si>
    <t>14230202003005002</t>
  </si>
  <si>
    <t>张恒霖</t>
  </si>
  <si>
    <t>102067803322</t>
  </si>
  <si>
    <t>哈尔滨师范大学</t>
  </si>
  <si>
    <t>哈尔滨工业大学建筑设计研究院</t>
  </si>
  <si>
    <t>魏文君</t>
  </si>
  <si>
    <t>102067400522</t>
  </si>
  <si>
    <t>贵州民族大学</t>
  </si>
  <si>
    <t>湖北省襄阳市樊城区牛首镇</t>
  </si>
  <si>
    <t>执法勤务岗3</t>
  </si>
  <si>
    <t>14230202003005003</t>
  </si>
  <si>
    <t>杜怡</t>
  </si>
  <si>
    <t>102067606828</t>
  </si>
  <si>
    <t>湖北工业大学</t>
  </si>
  <si>
    <t>襄阳高新区管委会政研室</t>
  </si>
  <si>
    <t>保康县乡镇机关</t>
  </si>
  <si>
    <t>乡镇综合管理岗1</t>
  </si>
  <si>
    <t>14230202003010010</t>
  </si>
  <si>
    <t>张任杰</t>
  </si>
  <si>
    <t>102067404317</t>
  </si>
  <si>
    <t>湖北省宜城市社会保险基金结算中心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</si>
</sst>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A19" sqref="A19:IV19"/>
    </sheetView>
  </sheetViews>
  <sheetFormatPr defaultColWidth="9.00390625" defaultRowHeight="14.25"/>
  <cols>
    <col min="1" max="1" width="12.50390625" style="3" customWidth="1"/>
    <col min="2" max="2" width="12.125" style="4" customWidth="1"/>
    <col min="3" max="3" width="11.25390625" style="4" customWidth="1"/>
    <col min="4" max="4" width="3.625" style="4" customWidth="1"/>
    <col min="5" max="5" width="4.25390625" style="4" customWidth="1"/>
    <col min="6" max="6" width="8.125" style="4" customWidth="1"/>
    <col min="7" max="7" width="3.875" style="4" customWidth="1"/>
    <col min="8" max="8" width="13.375" style="5" customWidth="1"/>
    <col min="9" max="12" width="4.625" style="5" customWidth="1"/>
    <col min="13" max="13" width="6.50390625" style="5" customWidth="1"/>
    <col min="14" max="14" width="6.00390625" style="5" customWidth="1"/>
    <col min="15" max="15" width="9.125" style="5" customWidth="1"/>
    <col min="16" max="16" width="11.25390625" style="4" customWidth="1"/>
    <col min="17" max="17" width="18.125" style="4" customWidth="1"/>
    <col min="18" max="18" width="5.875" style="4" customWidth="1"/>
    <col min="19" max="252" width="9.00390625" style="4" customWidth="1"/>
    <col min="253" max="16384" width="9.00390625" style="3" customWidth="1"/>
  </cols>
  <sheetData>
    <row r="1" spans="1:256" s="1" customFormat="1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" customFormat="1" ht="21.75" customHeight="1">
      <c r="A3" s="8" t="s">
        <v>2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4"/>
      <c r="IS3" s="4"/>
      <c r="IT3" s="4"/>
      <c r="IU3" s="4"/>
      <c r="IV3" s="4"/>
    </row>
    <row r="4" spans="1:256" s="1" customFormat="1" ht="15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  <c r="J4" s="11"/>
      <c r="K4" s="11"/>
      <c r="L4" s="11"/>
      <c r="M4" s="11" t="s">
        <v>12</v>
      </c>
      <c r="N4" s="11" t="s">
        <v>13</v>
      </c>
      <c r="O4" s="11" t="s">
        <v>14</v>
      </c>
      <c r="P4" s="10" t="s">
        <v>15</v>
      </c>
      <c r="Q4" s="10" t="s">
        <v>16</v>
      </c>
      <c r="R4" s="10" t="s">
        <v>17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4"/>
      <c r="IS4" s="4"/>
      <c r="IT4" s="4"/>
      <c r="IU4" s="4"/>
      <c r="IV4" s="4"/>
    </row>
    <row r="5" spans="1:256" s="1" customFormat="1" ht="14.25" customHeight="1">
      <c r="A5" s="10"/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0"/>
      <c r="Q5" s="10"/>
      <c r="R5" s="10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4"/>
      <c r="IS5" s="4"/>
      <c r="IT5" s="4"/>
      <c r="IU5" s="4"/>
      <c r="IV5" s="4"/>
    </row>
    <row r="6" spans="1:256" s="1" customFormat="1" ht="37.5" customHeight="1">
      <c r="A6" s="10"/>
      <c r="B6" s="10"/>
      <c r="C6" s="10"/>
      <c r="D6" s="10"/>
      <c r="E6" s="10"/>
      <c r="F6" s="10"/>
      <c r="G6" s="10"/>
      <c r="H6" s="11"/>
      <c r="I6" s="11" t="s">
        <v>18</v>
      </c>
      <c r="J6" s="11" t="s">
        <v>19</v>
      </c>
      <c r="K6" s="11" t="s">
        <v>20</v>
      </c>
      <c r="L6" s="11" t="s">
        <v>21</v>
      </c>
      <c r="M6" s="11"/>
      <c r="N6" s="11"/>
      <c r="O6" s="11"/>
      <c r="P6" s="10"/>
      <c r="Q6" s="10"/>
      <c r="R6" s="1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4"/>
      <c r="IS6" s="4"/>
      <c r="IT6" s="4"/>
      <c r="IU6" s="4"/>
      <c r="IV6" s="4"/>
    </row>
    <row r="7" spans="1:18" ht="24">
      <c r="A7" s="18" t="s">
        <v>22</v>
      </c>
      <c r="B7" s="18" t="s">
        <v>23</v>
      </c>
      <c r="C7" s="18" t="s">
        <v>24</v>
      </c>
      <c r="D7" s="12">
        <v>1</v>
      </c>
      <c r="E7" s="12">
        <v>1</v>
      </c>
      <c r="F7" s="18" t="s">
        <v>25</v>
      </c>
      <c r="G7" s="18" t="s">
        <v>26</v>
      </c>
      <c r="H7" s="18" t="s">
        <v>27</v>
      </c>
      <c r="I7" s="12">
        <v>69.6</v>
      </c>
      <c r="J7" s="12">
        <v>80</v>
      </c>
      <c r="K7" s="12"/>
      <c r="L7" s="12"/>
      <c r="M7" s="12"/>
      <c r="N7" s="12">
        <v>81</v>
      </c>
      <c r="O7" s="12">
        <f>(I7*0.55+J7*0.45)*0.5+N7*0.5</f>
        <v>77.64</v>
      </c>
      <c r="P7" s="18" t="s">
        <v>28</v>
      </c>
      <c r="Q7" s="18" t="s">
        <v>29</v>
      </c>
      <c r="R7" s="12"/>
    </row>
    <row r="8" spans="1:18" ht="24">
      <c r="A8" s="18" t="s">
        <v>30</v>
      </c>
      <c r="B8" s="18" t="s">
        <v>31</v>
      </c>
      <c r="C8" s="18" t="s">
        <v>32</v>
      </c>
      <c r="D8" s="12">
        <v>1</v>
      </c>
      <c r="E8" s="12">
        <v>1</v>
      </c>
      <c r="F8" s="18" t="s">
        <v>33</v>
      </c>
      <c r="G8" s="18" t="s">
        <v>26</v>
      </c>
      <c r="H8" s="18" t="s">
        <v>34</v>
      </c>
      <c r="I8" s="12">
        <v>73.6</v>
      </c>
      <c r="J8" s="12">
        <v>79</v>
      </c>
      <c r="K8" s="12"/>
      <c r="L8" s="12"/>
      <c r="M8" s="12"/>
      <c r="N8" s="12">
        <v>79.7</v>
      </c>
      <c r="O8" s="12">
        <f aca="true" t="shared" si="0" ref="O8:O39">(I8*0.55+J8*0.45)*0.5+N8*0.5</f>
        <v>77.86500000000001</v>
      </c>
      <c r="P8" s="18" t="s">
        <v>35</v>
      </c>
      <c r="Q8" s="18" t="s">
        <v>36</v>
      </c>
      <c r="R8" s="12"/>
    </row>
    <row r="9" spans="1:18" ht="24">
      <c r="A9" s="18" t="s">
        <v>37</v>
      </c>
      <c r="B9" s="18" t="s">
        <v>38</v>
      </c>
      <c r="C9" s="18" t="s">
        <v>39</v>
      </c>
      <c r="D9" s="12">
        <v>1</v>
      </c>
      <c r="E9" s="12">
        <v>1</v>
      </c>
      <c r="F9" s="18" t="s">
        <v>40</v>
      </c>
      <c r="G9" s="18" t="s">
        <v>26</v>
      </c>
      <c r="H9" s="18" t="s">
        <v>41</v>
      </c>
      <c r="I9" s="12">
        <v>66.4</v>
      </c>
      <c r="J9" s="12">
        <v>74.5</v>
      </c>
      <c r="K9" s="12"/>
      <c r="L9" s="12"/>
      <c r="M9" s="12"/>
      <c r="N9" s="12">
        <v>80.52</v>
      </c>
      <c r="O9" s="12">
        <f t="shared" si="0"/>
        <v>75.2825</v>
      </c>
      <c r="P9" s="18" t="s">
        <v>42</v>
      </c>
      <c r="Q9" s="18" t="s">
        <v>43</v>
      </c>
      <c r="R9" s="12"/>
    </row>
    <row r="10" spans="1:256" s="2" customFormat="1" ht="24">
      <c r="A10" s="18" t="s">
        <v>44</v>
      </c>
      <c r="B10" s="18" t="s">
        <v>45</v>
      </c>
      <c r="C10" s="18" t="s">
        <v>46</v>
      </c>
      <c r="D10" s="12">
        <v>2</v>
      </c>
      <c r="E10" s="12">
        <v>3</v>
      </c>
      <c r="F10" s="12" t="s">
        <v>47</v>
      </c>
      <c r="G10" s="12" t="s">
        <v>26</v>
      </c>
      <c r="H10" s="13" t="s">
        <v>48</v>
      </c>
      <c r="I10" s="13" t="s">
        <v>49</v>
      </c>
      <c r="J10" s="14">
        <v>73</v>
      </c>
      <c r="K10" s="13"/>
      <c r="L10" s="13"/>
      <c r="M10" s="14"/>
      <c r="N10" s="12">
        <v>79.4</v>
      </c>
      <c r="O10" s="12">
        <f t="shared" si="0"/>
        <v>73.065</v>
      </c>
      <c r="P10" s="12" t="s">
        <v>50</v>
      </c>
      <c r="Q10" s="12" t="s">
        <v>51</v>
      </c>
      <c r="R10" s="12" t="s">
        <v>52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18" ht="24">
      <c r="A11" s="18" t="s">
        <v>53</v>
      </c>
      <c r="B11" s="18" t="s">
        <v>54</v>
      </c>
      <c r="C11" s="18" t="s">
        <v>55</v>
      </c>
      <c r="D11" s="12">
        <v>1</v>
      </c>
      <c r="E11" s="12">
        <v>1</v>
      </c>
      <c r="F11" s="18" t="s">
        <v>56</v>
      </c>
      <c r="G11" s="18" t="s">
        <v>57</v>
      </c>
      <c r="H11" s="18" t="s">
        <v>58</v>
      </c>
      <c r="I11" s="12">
        <v>62.4</v>
      </c>
      <c r="J11" s="12">
        <v>81.5</v>
      </c>
      <c r="K11" s="12"/>
      <c r="L11" s="12"/>
      <c r="M11" s="12"/>
      <c r="N11" s="12">
        <v>81</v>
      </c>
      <c r="O11" s="12">
        <f t="shared" si="0"/>
        <v>75.9975</v>
      </c>
      <c r="P11" s="18" t="s">
        <v>59</v>
      </c>
      <c r="Q11" s="18" t="s">
        <v>60</v>
      </c>
      <c r="R11" s="12"/>
    </row>
    <row r="12" spans="1:18" ht="24">
      <c r="A12" s="18" t="s">
        <v>61</v>
      </c>
      <c r="B12" s="18" t="s">
        <v>62</v>
      </c>
      <c r="C12" s="18" t="s">
        <v>63</v>
      </c>
      <c r="D12" s="12">
        <v>1</v>
      </c>
      <c r="E12" s="12">
        <v>1</v>
      </c>
      <c r="F12" s="18" t="s">
        <v>64</v>
      </c>
      <c r="G12" s="18" t="s">
        <v>57</v>
      </c>
      <c r="H12" s="18" t="s">
        <v>65</v>
      </c>
      <c r="I12" s="12">
        <v>68</v>
      </c>
      <c r="J12" s="12">
        <v>76</v>
      </c>
      <c r="K12" s="12"/>
      <c r="L12" s="12"/>
      <c r="M12" s="12"/>
      <c r="N12" s="12">
        <v>82.5</v>
      </c>
      <c r="O12" s="12">
        <f t="shared" si="0"/>
        <v>77.05000000000001</v>
      </c>
      <c r="P12" s="18" t="s">
        <v>66</v>
      </c>
      <c r="Q12" s="18" t="s">
        <v>60</v>
      </c>
      <c r="R12" s="12"/>
    </row>
    <row r="13" spans="1:18" ht="24">
      <c r="A13" s="18" t="s">
        <v>67</v>
      </c>
      <c r="B13" s="18" t="s">
        <v>62</v>
      </c>
      <c r="C13" s="18" t="s">
        <v>68</v>
      </c>
      <c r="D13" s="12">
        <v>1</v>
      </c>
      <c r="E13" s="12">
        <v>1</v>
      </c>
      <c r="F13" s="18" t="s">
        <v>69</v>
      </c>
      <c r="G13" s="18" t="s">
        <v>57</v>
      </c>
      <c r="H13" s="18" t="s">
        <v>70</v>
      </c>
      <c r="I13" s="12">
        <v>63.2</v>
      </c>
      <c r="J13" s="12">
        <v>75.5</v>
      </c>
      <c r="K13" s="12"/>
      <c r="L13" s="12"/>
      <c r="M13" s="12"/>
      <c r="N13" s="12">
        <v>84.3</v>
      </c>
      <c r="O13" s="12">
        <f t="shared" si="0"/>
        <v>76.51750000000001</v>
      </c>
      <c r="P13" s="18" t="s">
        <v>71</v>
      </c>
      <c r="Q13" s="18" t="s">
        <v>72</v>
      </c>
      <c r="R13" s="12"/>
    </row>
    <row r="14" spans="1:18" ht="24">
      <c r="A14" s="18" t="s">
        <v>73</v>
      </c>
      <c r="B14" s="18" t="s">
        <v>62</v>
      </c>
      <c r="C14" s="18" t="s">
        <v>74</v>
      </c>
      <c r="D14" s="12">
        <v>1</v>
      </c>
      <c r="E14" s="12">
        <v>1</v>
      </c>
      <c r="F14" s="18" t="s">
        <v>75</v>
      </c>
      <c r="G14" s="18" t="s">
        <v>26</v>
      </c>
      <c r="H14" s="18" t="s">
        <v>76</v>
      </c>
      <c r="I14" s="12">
        <v>58.4</v>
      </c>
      <c r="J14" s="12">
        <v>78.5</v>
      </c>
      <c r="K14" s="12"/>
      <c r="L14" s="12"/>
      <c r="M14" s="12"/>
      <c r="N14" s="12">
        <v>83.2</v>
      </c>
      <c r="O14" s="12">
        <f t="shared" si="0"/>
        <v>75.3225</v>
      </c>
      <c r="P14" s="18" t="s">
        <v>77</v>
      </c>
      <c r="Q14" s="18" t="s">
        <v>60</v>
      </c>
      <c r="R14" s="12"/>
    </row>
    <row r="15" spans="1:18" ht="24">
      <c r="A15" s="18" t="s">
        <v>78</v>
      </c>
      <c r="B15" s="18" t="s">
        <v>38</v>
      </c>
      <c r="C15" s="18" t="s">
        <v>79</v>
      </c>
      <c r="D15" s="12">
        <v>1</v>
      </c>
      <c r="E15" s="12">
        <v>1</v>
      </c>
      <c r="F15" s="18" t="s">
        <v>80</v>
      </c>
      <c r="G15" s="18" t="s">
        <v>26</v>
      </c>
      <c r="H15" s="18" t="s">
        <v>81</v>
      </c>
      <c r="I15" s="12">
        <v>72</v>
      </c>
      <c r="J15" s="12">
        <v>74</v>
      </c>
      <c r="K15" s="12"/>
      <c r="L15" s="12"/>
      <c r="M15" s="12"/>
      <c r="N15" s="12">
        <v>82.8</v>
      </c>
      <c r="O15" s="12">
        <f t="shared" si="0"/>
        <v>77.85</v>
      </c>
      <c r="P15" s="18" t="s">
        <v>82</v>
      </c>
      <c r="Q15" s="18" t="s">
        <v>83</v>
      </c>
      <c r="R15" s="12"/>
    </row>
    <row r="16" spans="1:18" ht="24">
      <c r="A16" s="18" t="s">
        <v>84</v>
      </c>
      <c r="B16" s="18" t="s">
        <v>85</v>
      </c>
      <c r="C16" s="18" t="s">
        <v>86</v>
      </c>
      <c r="D16" s="12">
        <v>1</v>
      </c>
      <c r="E16" s="12">
        <v>1</v>
      </c>
      <c r="F16" s="18" t="s">
        <v>87</v>
      </c>
      <c r="G16" s="18" t="s">
        <v>26</v>
      </c>
      <c r="H16" s="18" t="s">
        <v>88</v>
      </c>
      <c r="I16" s="12">
        <v>56.8</v>
      </c>
      <c r="J16" s="12">
        <v>77.5</v>
      </c>
      <c r="K16" s="12"/>
      <c r="L16" s="12"/>
      <c r="M16" s="12"/>
      <c r="N16" s="12">
        <v>85.1</v>
      </c>
      <c r="O16" s="12">
        <f t="shared" si="0"/>
        <v>75.6075</v>
      </c>
      <c r="P16" s="18" t="s">
        <v>89</v>
      </c>
      <c r="Q16" s="18" t="s">
        <v>60</v>
      </c>
      <c r="R16" s="12"/>
    </row>
    <row r="17" spans="1:18" ht="24">
      <c r="A17" s="18" t="s">
        <v>90</v>
      </c>
      <c r="B17" s="18" t="s">
        <v>91</v>
      </c>
      <c r="C17" s="18" t="s">
        <v>92</v>
      </c>
      <c r="D17" s="12">
        <v>1</v>
      </c>
      <c r="E17" s="12">
        <v>1</v>
      </c>
      <c r="F17" s="18" t="s">
        <v>93</v>
      </c>
      <c r="G17" s="18" t="s">
        <v>57</v>
      </c>
      <c r="H17" s="18" t="s">
        <v>94</v>
      </c>
      <c r="I17" s="12">
        <v>64.8</v>
      </c>
      <c r="J17" s="12">
        <v>73</v>
      </c>
      <c r="K17" s="12"/>
      <c r="L17" s="12"/>
      <c r="M17" s="12"/>
      <c r="N17" s="12">
        <v>85.2</v>
      </c>
      <c r="O17" s="12">
        <f t="shared" si="0"/>
        <v>76.845</v>
      </c>
      <c r="P17" s="18" t="s">
        <v>95</v>
      </c>
      <c r="Q17" s="18" t="s">
        <v>60</v>
      </c>
      <c r="R17" s="12"/>
    </row>
    <row r="18" spans="1:18" ht="24">
      <c r="A18" s="18" t="s">
        <v>96</v>
      </c>
      <c r="B18" s="18" t="s">
        <v>97</v>
      </c>
      <c r="C18" s="18" t="s">
        <v>98</v>
      </c>
      <c r="D18" s="12">
        <v>1</v>
      </c>
      <c r="E18" s="12">
        <v>1</v>
      </c>
      <c r="F18" s="18" t="s">
        <v>99</v>
      </c>
      <c r="G18" s="18" t="s">
        <v>26</v>
      </c>
      <c r="H18" s="18" t="s">
        <v>100</v>
      </c>
      <c r="I18" s="12">
        <v>56</v>
      </c>
      <c r="J18" s="12">
        <v>81</v>
      </c>
      <c r="K18" s="12"/>
      <c r="L18" s="12"/>
      <c r="M18" s="12"/>
      <c r="N18" s="12">
        <v>83.4</v>
      </c>
      <c r="O18" s="12">
        <f t="shared" si="0"/>
        <v>75.325</v>
      </c>
      <c r="P18" s="18" t="s">
        <v>101</v>
      </c>
      <c r="Q18" s="18" t="s">
        <v>102</v>
      </c>
      <c r="R18" s="12"/>
    </row>
    <row r="19" spans="1:18" ht="36">
      <c r="A19" s="18" t="s">
        <v>103</v>
      </c>
      <c r="B19" s="18" t="s">
        <v>104</v>
      </c>
      <c r="C19" s="18" t="s">
        <v>105</v>
      </c>
      <c r="D19" s="12">
        <v>2</v>
      </c>
      <c r="E19" s="12">
        <v>1</v>
      </c>
      <c r="F19" s="18" t="s">
        <v>106</v>
      </c>
      <c r="G19" s="18" t="s">
        <v>57</v>
      </c>
      <c r="H19" s="18" t="s">
        <v>107</v>
      </c>
      <c r="I19" s="12">
        <v>64.8</v>
      </c>
      <c r="J19" s="12">
        <v>73</v>
      </c>
      <c r="K19" s="12"/>
      <c r="L19" s="12"/>
      <c r="M19" s="12"/>
      <c r="N19" s="12">
        <v>83.3</v>
      </c>
      <c r="O19" s="12">
        <f t="shared" si="0"/>
        <v>75.89500000000001</v>
      </c>
      <c r="P19" s="18" t="s">
        <v>108</v>
      </c>
      <c r="Q19" s="18" t="s">
        <v>60</v>
      </c>
      <c r="R19" s="12"/>
    </row>
    <row r="20" spans="1:18" ht="36">
      <c r="A20" s="18" t="s">
        <v>103</v>
      </c>
      <c r="B20" s="18" t="s">
        <v>104</v>
      </c>
      <c r="C20" s="18" t="s">
        <v>105</v>
      </c>
      <c r="D20" s="12">
        <v>2</v>
      </c>
      <c r="E20" s="12">
        <v>2</v>
      </c>
      <c r="F20" s="18" t="s">
        <v>109</v>
      </c>
      <c r="G20" s="18" t="s">
        <v>57</v>
      </c>
      <c r="H20" s="18" t="s">
        <v>110</v>
      </c>
      <c r="I20" s="12">
        <v>64.8</v>
      </c>
      <c r="J20" s="12">
        <v>73.5</v>
      </c>
      <c r="K20" s="12"/>
      <c r="L20" s="12"/>
      <c r="M20" s="12"/>
      <c r="N20" s="12">
        <v>83</v>
      </c>
      <c r="O20" s="12">
        <f t="shared" si="0"/>
        <v>75.8575</v>
      </c>
      <c r="P20" s="18" t="s">
        <v>111</v>
      </c>
      <c r="Q20" s="18" t="s">
        <v>112</v>
      </c>
      <c r="R20" s="12"/>
    </row>
    <row r="21" spans="1:18" ht="36">
      <c r="A21" s="18" t="s">
        <v>103</v>
      </c>
      <c r="B21" s="18" t="s">
        <v>113</v>
      </c>
      <c r="C21" s="18" t="s">
        <v>114</v>
      </c>
      <c r="D21" s="12">
        <v>2</v>
      </c>
      <c r="E21" s="12">
        <v>1</v>
      </c>
      <c r="F21" s="18" t="s">
        <v>115</v>
      </c>
      <c r="G21" s="18" t="s">
        <v>57</v>
      </c>
      <c r="H21" s="18" t="s">
        <v>116</v>
      </c>
      <c r="I21" s="12">
        <v>60.8</v>
      </c>
      <c r="J21" s="12">
        <v>83</v>
      </c>
      <c r="K21" s="12"/>
      <c r="L21" s="12"/>
      <c r="M21" s="12"/>
      <c r="N21" s="12">
        <v>83.6</v>
      </c>
      <c r="O21" s="12">
        <f t="shared" si="0"/>
        <v>77.195</v>
      </c>
      <c r="P21" s="18" t="s">
        <v>117</v>
      </c>
      <c r="Q21" s="18" t="s">
        <v>118</v>
      </c>
      <c r="R21" s="12"/>
    </row>
    <row r="22" spans="1:18" ht="36">
      <c r="A22" s="18" t="s">
        <v>103</v>
      </c>
      <c r="B22" s="18" t="s">
        <v>113</v>
      </c>
      <c r="C22" s="18" t="s">
        <v>114</v>
      </c>
      <c r="D22" s="12">
        <v>2</v>
      </c>
      <c r="E22" s="12">
        <v>2</v>
      </c>
      <c r="F22" s="18" t="s">
        <v>119</v>
      </c>
      <c r="G22" s="18" t="s">
        <v>26</v>
      </c>
      <c r="H22" s="18" t="s">
        <v>120</v>
      </c>
      <c r="I22" s="12">
        <v>60.8</v>
      </c>
      <c r="J22" s="12">
        <v>70.5</v>
      </c>
      <c r="K22" s="12"/>
      <c r="L22" s="12"/>
      <c r="M22" s="12"/>
      <c r="N22" s="12">
        <v>83.1</v>
      </c>
      <c r="O22" s="12">
        <f t="shared" si="0"/>
        <v>74.1325</v>
      </c>
      <c r="P22" s="18" t="s">
        <v>121</v>
      </c>
      <c r="Q22" s="18" t="s">
        <v>122</v>
      </c>
      <c r="R22" s="12"/>
    </row>
    <row r="23" spans="1:18" ht="36">
      <c r="A23" s="18" t="s">
        <v>103</v>
      </c>
      <c r="B23" s="18" t="s">
        <v>123</v>
      </c>
      <c r="C23" s="18" t="s">
        <v>124</v>
      </c>
      <c r="D23" s="12">
        <v>1</v>
      </c>
      <c r="E23" s="12">
        <v>1</v>
      </c>
      <c r="F23" s="18" t="s">
        <v>125</v>
      </c>
      <c r="G23" s="18" t="s">
        <v>26</v>
      </c>
      <c r="H23" s="18" t="s">
        <v>126</v>
      </c>
      <c r="I23" s="12">
        <v>61.6</v>
      </c>
      <c r="J23" s="12">
        <v>80</v>
      </c>
      <c r="K23" s="12"/>
      <c r="L23" s="12"/>
      <c r="M23" s="12"/>
      <c r="N23" s="12">
        <v>84.6</v>
      </c>
      <c r="O23" s="12">
        <f t="shared" si="0"/>
        <v>77.24</v>
      </c>
      <c r="P23" s="18" t="s">
        <v>127</v>
      </c>
      <c r="Q23" s="18" t="s">
        <v>128</v>
      </c>
      <c r="R23" s="12"/>
    </row>
    <row r="24" spans="1:18" ht="24">
      <c r="A24" s="18" t="s">
        <v>129</v>
      </c>
      <c r="B24" s="18" t="s">
        <v>130</v>
      </c>
      <c r="C24" s="18" t="s">
        <v>131</v>
      </c>
      <c r="D24" s="12">
        <v>4</v>
      </c>
      <c r="E24" s="12">
        <v>5</v>
      </c>
      <c r="F24" s="18" t="s">
        <v>132</v>
      </c>
      <c r="G24" s="18" t="s">
        <v>26</v>
      </c>
      <c r="H24" s="18" t="s">
        <v>133</v>
      </c>
      <c r="I24" s="12">
        <v>58.4</v>
      </c>
      <c r="J24" s="12">
        <v>68</v>
      </c>
      <c r="K24" s="12"/>
      <c r="L24" s="12"/>
      <c r="M24" s="12"/>
      <c r="N24" s="12">
        <v>85.9</v>
      </c>
      <c r="O24" s="12">
        <f t="shared" si="0"/>
        <v>74.31</v>
      </c>
      <c r="P24" s="18" t="s">
        <v>82</v>
      </c>
      <c r="Q24" s="18" t="s">
        <v>134</v>
      </c>
      <c r="R24" s="17" t="s">
        <v>52</v>
      </c>
    </row>
  </sheetData>
  <sheetProtection/>
  <mergeCells count="17">
    <mergeCell ref="A1:R1"/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M4:M6"/>
    <mergeCell ref="N4:N6"/>
    <mergeCell ref="O4:O6"/>
    <mergeCell ref="P4:P6"/>
    <mergeCell ref="Q4:Q6"/>
    <mergeCell ref="R4:R6"/>
    <mergeCell ref="I4:L5"/>
  </mergeCells>
  <printOptions horizontalCentered="1"/>
  <pageMargins left="0.71" right="0.67" top="0.98" bottom="0.59" header="0.51" footer="0.9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2013-07-02T07:34:03Z</cp:lastPrinted>
  <dcterms:created xsi:type="dcterms:W3CDTF">1996-12-17T01:32:42Z</dcterms:created>
  <dcterms:modified xsi:type="dcterms:W3CDTF">2018-09-07T02:46:37Z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