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列入考察人员18人" sheetId="1" r:id="rId1"/>
    <sheet name="疾控" sheetId="2" r:id="rId2"/>
    <sheet name="卫监" sheetId="3" r:id="rId3"/>
  </sheets>
  <calcPr calcId="144525"/>
</workbook>
</file>

<file path=xl/sharedStrings.xml><?xml version="1.0" encoding="utf-8"?>
<sst xmlns="http://schemas.openxmlformats.org/spreadsheetml/2006/main" count="165">
  <si>
    <t>2020年选调工作人员考核考察结果情况表</t>
  </si>
  <si>
    <t>岗位</t>
  </si>
  <si>
    <t>姓名</t>
  </si>
  <si>
    <t>性别</t>
  </si>
  <si>
    <t>出生年月（ 岁）</t>
  </si>
  <si>
    <t>最高学历及专业</t>
  </si>
  <si>
    <t>第一学历及专业</t>
  </si>
  <si>
    <t>工龄（从入编时间起算）</t>
  </si>
  <si>
    <t>现工作单位</t>
  </si>
  <si>
    <t>年度考核</t>
  </si>
  <si>
    <t>评优评先等加分</t>
  </si>
  <si>
    <t>量化考核分</t>
  </si>
  <si>
    <t>面试成绩</t>
  </si>
  <si>
    <t>考核分</t>
  </si>
  <si>
    <t>总分</t>
  </si>
  <si>
    <t>总分排名</t>
  </si>
  <si>
    <t>学历</t>
  </si>
  <si>
    <t>专业</t>
  </si>
  <si>
    <t>区疾控中心公共卫生岗位</t>
  </si>
  <si>
    <t>黄远田</t>
  </si>
  <si>
    <t>男</t>
  </si>
  <si>
    <t>1976.01（44岁）</t>
  </si>
  <si>
    <t>本科</t>
  </si>
  <si>
    <t>临床医学</t>
  </si>
  <si>
    <t>中专</t>
  </si>
  <si>
    <t>卫生医士</t>
  </si>
  <si>
    <t xml:space="preserve">22（1997.09）
</t>
  </si>
  <si>
    <t xml:space="preserve">西溪乡卫生院
</t>
  </si>
  <si>
    <t>合格</t>
  </si>
  <si>
    <t>优秀</t>
  </si>
  <si>
    <t>赖海达</t>
  </si>
  <si>
    <t>1978.02（42岁）</t>
  </si>
  <si>
    <t>大专</t>
  </si>
  <si>
    <t>9
（2010.08）</t>
  </si>
  <si>
    <t>湖坑镇中心卫生院</t>
  </si>
  <si>
    <t>朱小梅</t>
  </si>
  <si>
    <t>女</t>
  </si>
  <si>
    <t>1987.01（33岁）</t>
  </si>
  <si>
    <t xml:space="preserve">区华侨医院
</t>
  </si>
  <si>
    <t>龙岩市基层卫生岗位练兵和技能竞赛优秀奖（0.5分）</t>
  </si>
  <si>
    <t>游象招</t>
  </si>
  <si>
    <t>1989.09（31岁）</t>
  </si>
  <si>
    <t xml:space="preserve">8
（2011.10）
</t>
  </si>
  <si>
    <t>徐秀华</t>
  </si>
  <si>
    <t>1989.05（31岁）</t>
  </si>
  <si>
    <t>8
（2011.11）</t>
  </si>
  <si>
    <t xml:space="preserve">高头乡卫生院
</t>
  </si>
  <si>
    <t>赖林芳</t>
  </si>
  <si>
    <t>1975.10（45岁）</t>
  </si>
  <si>
    <t>计生医士</t>
  </si>
  <si>
    <t>11
（2008.12）</t>
  </si>
  <si>
    <t>大溪乡人民政府</t>
  </si>
  <si>
    <t>区疾控中心理化检验岗位</t>
  </si>
  <si>
    <t>黄华锋</t>
  </si>
  <si>
    <t>1977.10（43岁）</t>
  </si>
  <si>
    <t>医学检验技术</t>
  </si>
  <si>
    <t>检验士</t>
  </si>
  <si>
    <t>23（1997.09）</t>
  </si>
  <si>
    <t>区华侨医院</t>
  </si>
  <si>
    <t>2019年度永定区高质量发展落实赶超工作乡村振兴工作先进个人（3分）</t>
  </si>
  <si>
    <t>罗淦平</t>
  </si>
  <si>
    <t>1986.10（34岁）</t>
  </si>
  <si>
    <t>医学检验</t>
  </si>
  <si>
    <t>5
（2014.06）</t>
  </si>
  <si>
    <t>凤城社区卫生服务中心</t>
  </si>
  <si>
    <t>区卫生监督所岗位</t>
  </si>
  <si>
    <t>张燕玲</t>
  </si>
  <si>
    <t>1987.02（33岁）</t>
  </si>
  <si>
    <t>中西医临床医学</t>
  </si>
  <si>
    <t xml:space="preserve">抚市镇卫生院
</t>
  </si>
  <si>
    <t>张小平</t>
  </si>
  <si>
    <t>1982.09（38岁）</t>
  </si>
  <si>
    <t>药学</t>
  </si>
  <si>
    <t>高级护理</t>
  </si>
  <si>
    <t>11（2008.04）</t>
  </si>
  <si>
    <t>仙师镇卫生院</t>
  </si>
  <si>
    <t>张安弛</t>
  </si>
  <si>
    <t>1983.09（37岁）</t>
  </si>
  <si>
    <t>盖晓敬</t>
  </si>
  <si>
    <t>1982.05（38岁）</t>
  </si>
  <si>
    <t>护理学</t>
  </si>
  <si>
    <t>护理</t>
  </si>
  <si>
    <t>7
（2012.08）</t>
  </si>
  <si>
    <t>阙万龙</t>
  </si>
  <si>
    <t>1989.08（31岁）</t>
  </si>
  <si>
    <t>法学</t>
  </si>
  <si>
    <t>机电一体化技术</t>
  </si>
  <si>
    <t>6
(2013.09）</t>
  </si>
  <si>
    <t>堂堡镇人民政府</t>
  </si>
  <si>
    <t>赖科星</t>
  </si>
  <si>
    <t>1990.10（30岁）</t>
  </si>
  <si>
    <t>5
(2014.06）</t>
  </si>
  <si>
    <t xml:space="preserve">峰市镇卫生院
</t>
  </si>
  <si>
    <t>吴燕燕</t>
  </si>
  <si>
    <t>1988.05（32岁）</t>
  </si>
  <si>
    <t>6
(2013.08）</t>
  </si>
  <si>
    <t>林春琴</t>
  </si>
  <si>
    <t>1989.03（31岁）</t>
  </si>
  <si>
    <t>环境科学</t>
  </si>
  <si>
    <t>5
(2014.08）</t>
  </si>
  <si>
    <t>虎岗镇人民政府</t>
  </si>
  <si>
    <t>林秋锋</t>
  </si>
  <si>
    <t>助产</t>
  </si>
  <si>
    <t>7
(2012.08）</t>
  </si>
  <si>
    <t>卢晓华</t>
  </si>
  <si>
    <t>1988.02
（32岁）</t>
  </si>
  <si>
    <t>面试缺考</t>
  </si>
  <si>
    <t>陈群玉</t>
  </si>
  <si>
    <t>9
(2010.08）</t>
  </si>
  <si>
    <t>按量化考核分排名未列入为考察对象</t>
  </si>
  <si>
    <t>张裕红</t>
  </si>
  <si>
    <t>1988.08（32岁0</t>
  </si>
  <si>
    <t>2020年选调工作人员报名情况汇总表（疾控）</t>
  </si>
  <si>
    <t>序号</t>
  </si>
  <si>
    <t>职称</t>
  </si>
  <si>
    <t>政治面貌</t>
  </si>
  <si>
    <t>入编时间
（工龄  年）</t>
  </si>
  <si>
    <t>现工作单位及职务</t>
  </si>
  <si>
    <t>评优评先及加分</t>
  </si>
  <si>
    <t>联系电话</t>
  </si>
  <si>
    <t>公卫</t>
  </si>
  <si>
    <t>副高</t>
  </si>
  <si>
    <t>党员</t>
  </si>
  <si>
    <t>1997.09
（22周年）</t>
  </si>
  <si>
    <t>西溪乡卫生院
院长</t>
  </si>
  <si>
    <t>朱举贤</t>
  </si>
  <si>
    <t>1977.06（43岁）</t>
  </si>
  <si>
    <t>中级</t>
  </si>
  <si>
    <t>预防医学</t>
  </si>
  <si>
    <t>卫生管理</t>
  </si>
  <si>
    <t>1995.10
（25周年）</t>
  </si>
  <si>
    <t>岐岭镇卫生院
防疫组负责人</t>
  </si>
  <si>
    <t>清白</t>
  </si>
  <si>
    <t>2010.08
（9周年）</t>
  </si>
  <si>
    <t>湖坑镇中心卫生院全科医生</t>
  </si>
  <si>
    <t>初级</t>
  </si>
  <si>
    <t>临床医学（妇产科方向）</t>
  </si>
  <si>
    <t>2011.10
（8周年）</t>
  </si>
  <si>
    <t>区华侨医院
妇幼保健科医生</t>
  </si>
  <si>
    <t>2011.11
（8周年）</t>
  </si>
  <si>
    <t>高头乡卫生院
副院长</t>
  </si>
  <si>
    <t>2008年12月（11周年）</t>
  </si>
  <si>
    <t>大溪乡关工委主任</t>
  </si>
  <si>
    <t>2015永定区三八红旗手</t>
  </si>
  <si>
    <t>检验</t>
  </si>
  <si>
    <t>1997.09
（23周年）</t>
  </si>
  <si>
    <t>2019年度永定区高质量发展落实赶超工作乡村振兴工作先进个人</t>
  </si>
  <si>
    <t>2014.06
（5周年）</t>
  </si>
  <si>
    <t>凤城社区卫生服务中心检验科医生</t>
  </si>
  <si>
    <t>2020年选调工作人员报名情况汇总表（卫监）</t>
  </si>
  <si>
    <t>卫生监督</t>
  </si>
  <si>
    <t>2008.04
（11周年）</t>
  </si>
  <si>
    <t>抚市镇卫生院
内儿科医生</t>
  </si>
  <si>
    <t>2012.08
（7周年）</t>
  </si>
  <si>
    <t>凤城社区卫生服务中心药房</t>
  </si>
  <si>
    <t>2013.08
（6周年）</t>
  </si>
  <si>
    <t>九级</t>
  </si>
  <si>
    <t>2013.09
（6周年）</t>
  </si>
  <si>
    <t>1988.02（32岁）</t>
  </si>
  <si>
    <t>2014.06.19（5周年）</t>
  </si>
  <si>
    <t>高头乡卫生院
医生</t>
  </si>
  <si>
    <t>峰市镇卫生院
护士</t>
  </si>
  <si>
    <t>2014.08
（5周年）</t>
  </si>
  <si>
    <t>仙师镇卫生院公共卫生科</t>
  </si>
  <si>
    <t>1988.08（32岁）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</si>
</sst>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1" fillId="29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I23" sqref="I23"/>
    </sheetView>
  </sheetViews>
  <sheetFormatPr defaultColWidth="9" defaultRowHeight="30" customHeight="1"/>
  <cols>
    <col min="1" max="1" width="6.75" style="13" customWidth="1"/>
    <col min="2" max="2" width="7" style="13" customWidth="1"/>
    <col min="3" max="3" width="3.25" style="13" customWidth="1"/>
    <col min="4" max="4" width="9" style="13"/>
    <col min="5" max="5" width="5" style="13" customWidth="1"/>
    <col min="6" max="6" width="7.625" style="13" customWidth="1"/>
    <col min="7" max="7" width="4.5" style="13" customWidth="1"/>
    <col min="8" max="8" width="9" style="13"/>
    <col min="9" max="9" width="11" style="13" customWidth="1"/>
    <col min="10" max="10" width="13.375" style="13" customWidth="1"/>
    <col min="11" max="11" width="4.625" style="13" customWidth="1"/>
    <col min="12" max="12" width="4.75" style="13" customWidth="1"/>
    <col min="13" max="13" width="4.875" style="13" customWidth="1"/>
    <col min="14" max="14" width="13.625" style="13" customWidth="1"/>
    <col min="15" max="15" width="6.25" style="13" customWidth="1"/>
    <col min="16" max="16" width="4.5" style="13" customWidth="1"/>
    <col min="17" max="17" width="7.25" style="13" customWidth="1"/>
    <col min="18" max="16384" width="9" style="13"/>
  </cols>
  <sheetData>
    <row r="1" s="13" customFormat="1" ht="74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3" customFormat="1" ht="27" customHeight="1" spans="1:19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 t="s">
        <v>6</v>
      </c>
      <c r="H2" s="15"/>
      <c r="I2" s="15" t="s">
        <v>7</v>
      </c>
      <c r="J2" s="21" t="s">
        <v>8</v>
      </c>
      <c r="K2" s="15" t="s">
        <v>9</v>
      </c>
      <c r="L2" s="15"/>
      <c r="M2" s="15"/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</row>
    <row r="3" s="13" customFormat="1" ht="33" customHeight="1" spans="1:19">
      <c r="A3" s="16"/>
      <c r="B3" s="15"/>
      <c r="C3" s="15"/>
      <c r="D3" s="15"/>
      <c r="E3" s="15" t="s">
        <v>16</v>
      </c>
      <c r="F3" s="15" t="s">
        <v>17</v>
      </c>
      <c r="G3" s="15" t="s">
        <v>16</v>
      </c>
      <c r="H3" s="15" t="s">
        <v>17</v>
      </c>
      <c r="I3" s="15"/>
      <c r="J3" s="21"/>
      <c r="K3" s="15">
        <v>2016</v>
      </c>
      <c r="L3" s="15">
        <v>2017</v>
      </c>
      <c r="M3" s="15">
        <v>2018</v>
      </c>
      <c r="N3" s="15"/>
      <c r="O3" s="15"/>
      <c r="P3" s="15"/>
      <c r="Q3" s="15"/>
      <c r="R3" s="15"/>
      <c r="S3" s="15"/>
    </row>
    <row r="4" s="13" customFormat="1" ht="40" customHeight="1" spans="1:19">
      <c r="A4" s="17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29</v>
      </c>
      <c r="N4" s="12"/>
      <c r="O4" s="12">
        <v>40</v>
      </c>
      <c r="P4" s="12">
        <v>8.22</v>
      </c>
      <c r="Q4" s="12">
        <v>25</v>
      </c>
      <c r="R4" s="12">
        <f t="shared" ref="R4:R15" si="0">SUM(O4:Q4)</f>
        <v>73.22</v>
      </c>
      <c r="S4" s="12">
        <v>1</v>
      </c>
    </row>
    <row r="5" s="13" customFormat="1" ht="40" customHeight="1" spans="1:19">
      <c r="A5" s="18"/>
      <c r="B5" s="19" t="s">
        <v>30</v>
      </c>
      <c r="C5" s="19" t="s">
        <v>20</v>
      </c>
      <c r="D5" s="19" t="s">
        <v>31</v>
      </c>
      <c r="E5" s="19" t="s">
        <v>22</v>
      </c>
      <c r="F5" s="19" t="s">
        <v>23</v>
      </c>
      <c r="G5" s="19" t="s">
        <v>32</v>
      </c>
      <c r="H5" s="19" t="s">
        <v>23</v>
      </c>
      <c r="I5" s="19" t="s">
        <v>33</v>
      </c>
      <c r="J5" s="12" t="s">
        <v>34</v>
      </c>
      <c r="K5" s="19" t="s">
        <v>29</v>
      </c>
      <c r="L5" s="19" t="s">
        <v>28</v>
      </c>
      <c r="M5" s="19" t="s">
        <v>28</v>
      </c>
      <c r="N5" s="19"/>
      <c r="O5" s="12">
        <v>37</v>
      </c>
      <c r="P5" s="12">
        <v>7.74</v>
      </c>
      <c r="Q5" s="12">
        <v>25</v>
      </c>
      <c r="R5" s="12">
        <f t="shared" si="0"/>
        <v>69.74</v>
      </c>
      <c r="S5" s="12">
        <v>2</v>
      </c>
    </row>
    <row r="6" s="13" customFormat="1" ht="46" customHeight="1" spans="1:19">
      <c r="A6" s="18"/>
      <c r="B6" s="19" t="s">
        <v>35</v>
      </c>
      <c r="C6" s="19" t="s">
        <v>36</v>
      </c>
      <c r="D6" s="19" t="s">
        <v>37</v>
      </c>
      <c r="E6" s="19" t="s">
        <v>22</v>
      </c>
      <c r="F6" s="19" t="s">
        <v>23</v>
      </c>
      <c r="G6" s="19" t="s">
        <v>32</v>
      </c>
      <c r="H6" s="19" t="s">
        <v>23</v>
      </c>
      <c r="I6" s="19" t="s">
        <v>33</v>
      </c>
      <c r="J6" s="12" t="s">
        <v>38</v>
      </c>
      <c r="K6" s="19" t="s">
        <v>28</v>
      </c>
      <c r="L6" s="19" t="s">
        <v>28</v>
      </c>
      <c r="M6" s="19" t="s">
        <v>28</v>
      </c>
      <c r="N6" s="22" t="s">
        <v>39</v>
      </c>
      <c r="O6" s="12">
        <v>35.5</v>
      </c>
      <c r="P6" s="12">
        <v>8.1</v>
      </c>
      <c r="Q6" s="12">
        <v>25</v>
      </c>
      <c r="R6" s="12">
        <f t="shared" si="0"/>
        <v>68.6</v>
      </c>
      <c r="S6" s="12">
        <v>3</v>
      </c>
    </row>
    <row r="7" s="13" customFormat="1" ht="40" customHeight="1" spans="1:19">
      <c r="A7" s="18"/>
      <c r="B7" s="12" t="s">
        <v>40</v>
      </c>
      <c r="C7" s="12" t="s">
        <v>36</v>
      </c>
      <c r="D7" s="12" t="s">
        <v>41</v>
      </c>
      <c r="E7" s="12" t="s">
        <v>22</v>
      </c>
      <c r="F7" s="12" t="s">
        <v>23</v>
      </c>
      <c r="G7" s="12" t="s">
        <v>32</v>
      </c>
      <c r="H7" s="12" t="s">
        <v>23</v>
      </c>
      <c r="I7" s="12" t="s">
        <v>42</v>
      </c>
      <c r="J7" s="12" t="s">
        <v>34</v>
      </c>
      <c r="K7" s="12" t="s">
        <v>28</v>
      </c>
      <c r="L7" s="12" t="s">
        <v>28</v>
      </c>
      <c r="M7" s="12" t="s">
        <v>29</v>
      </c>
      <c r="N7" s="12"/>
      <c r="O7" s="12">
        <v>36</v>
      </c>
      <c r="P7" s="12">
        <v>7.58</v>
      </c>
      <c r="Q7" s="12">
        <v>24.875</v>
      </c>
      <c r="R7" s="12">
        <f t="shared" si="0"/>
        <v>68.455</v>
      </c>
      <c r="S7" s="12">
        <v>4</v>
      </c>
    </row>
    <row r="8" s="13" customFormat="1" ht="40" customHeight="1" spans="1:19">
      <c r="A8" s="18"/>
      <c r="B8" s="12" t="s">
        <v>43</v>
      </c>
      <c r="C8" s="12" t="s">
        <v>36</v>
      </c>
      <c r="D8" s="12" t="s">
        <v>44</v>
      </c>
      <c r="E8" s="12" t="s">
        <v>22</v>
      </c>
      <c r="F8" s="12" t="s">
        <v>23</v>
      </c>
      <c r="G8" s="12" t="s">
        <v>32</v>
      </c>
      <c r="H8" s="12" t="s">
        <v>23</v>
      </c>
      <c r="I8" s="12" t="s">
        <v>45</v>
      </c>
      <c r="J8" s="12" t="s">
        <v>46</v>
      </c>
      <c r="K8" s="12" t="s">
        <v>28</v>
      </c>
      <c r="L8" s="12" t="s">
        <v>28</v>
      </c>
      <c r="M8" s="12" t="s">
        <v>28</v>
      </c>
      <c r="N8" s="12"/>
      <c r="O8" s="12">
        <v>34</v>
      </c>
      <c r="P8" s="12">
        <v>8.48</v>
      </c>
      <c r="Q8" s="12">
        <v>24.5</v>
      </c>
      <c r="R8" s="12">
        <f t="shared" si="0"/>
        <v>66.98</v>
      </c>
      <c r="S8" s="12">
        <v>5</v>
      </c>
    </row>
    <row r="9" s="13" customFormat="1" ht="33" customHeight="1" spans="1:19">
      <c r="A9" s="20"/>
      <c r="B9" s="19" t="s">
        <v>47</v>
      </c>
      <c r="C9" s="19" t="s">
        <v>36</v>
      </c>
      <c r="D9" s="19" t="s">
        <v>48</v>
      </c>
      <c r="E9" s="19" t="s">
        <v>32</v>
      </c>
      <c r="F9" s="19" t="s">
        <v>23</v>
      </c>
      <c r="G9" s="19" t="s">
        <v>24</v>
      </c>
      <c r="H9" s="19" t="s">
        <v>49</v>
      </c>
      <c r="I9" s="19" t="s">
        <v>50</v>
      </c>
      <c r="J9" s="12" t="s">
        <v>51</v>
      </c>
      <c r="K9" s="19" t="s">
        <v>28</v>
      </c>
      <c r="L9" s="19" t="s">
        <v>28</v>
      </c>
      <c r="M9" s="19" t="s">
        <v>28</v>
      </c>
      <c r="N9" s="19"/>
      <c r="O9" s="12">
        <v>31</v>
      </c>
      <c r="P9" s="12">
        <v>7.88</v>
      </c>
      <c r="Q9" s="12">
        <v>25</v>
      </c>
      <c r="R9" s="12">
        <f t="shared" si="0"/>
        <v>63.88</v>
      </c>
      <c r="S9" s="12">
        <v>6</v>
      </c>
    </row>
    <row r="10" s="13" customFormat="1" ht="63" customHeight="1" spans="1:19">
      <c r="A10" s="17" t="s">
        <v>52</v>
      </c>
      <c r="B10" s="19" t="s">
        <v>53</v>
      </c>
      <c r="C10" s="19" t="s">
        <v>20</v>
      </c>
      <c r="D10" s="19" t="s">
        <v>54</v>
      </c>
      <c r="E10" s="19" t="s">
        <v>32</v>
      </c>
      <c r="F10" s="19" t="s">
        <v>55</v>
      </c>
      <c r="G10" s="19" t="s">
        <v>24</v>
      </c>
      <c r="H10" s="19" t="s">
        <v>56</v>
      </c>
      <c r="I10" s="19" t="s">
        <v>57</v>
      </c>
      <c r="J10" s="12" t="s">
        <v>58</v>
      </c>
      <c r="K10" s="19" t="s">
        <v>28</v>
      </c>
      <c r="L10" s="19" t="s">
        <v>29</v>
      </c>
      <c r="M10" s="19" t="s">
        <v>29</v>
      </c>
      <c r="N10" s="22" t="s">
        <v>59</v>
      </c>
      <c r="O10" s="12">
        <v>38</v>
      </c>
      <c r="P10" s="12">
        <v>7.98</v>
      </c>
      <c r="Q10" s="12">
        <v>25</v>
      </c>
      <c r="R10" s="12">
        <f t="shared" si="0"/>
        <v>70.98</v>
      </c>
      <c r="S10" s="12">
        <v>1</v>
      </c>
    </row>
    <row r="11" s="13" customFormat="1" ht="40" customHeight="1" spans="1:19">
      <c r="A11" s="20"/>
      <c r="B11" s="19" t="s">
        <v>60</v>
      </c>
      <c r="C11" s="19" t="s">
        <v>20</v>
      </c>
      <c r="D11" s="19" t="s">
        <v>61</v>
      </c>
      <c r="E11" s="19" t="s">
        <v>22</v>
      </c>
      <c r="F11" s="19" t="s">
        <v>62</v>
      </c>
      <c r="G11" s="19" t="s">
        <v>32</v>
      </c>
      <c r="H11" s="19" t="s">
        <v>55</v>
      </c>
      <c r="I11" s="19" t="s">
        <v>63</v>
      </c>
      <c r="J11" s="12" t="s">
        <v>64</v>
      </c>
      <c r="K11" s="19" t="s">
        <v>28</v>
      </c>
      <c r="L11" s="19" t="s">
        <v>28</v>
      </c>
      <c r="M11" s="19" t="s">
        <v>28</v>
      </c>
      <c r="N11" s="19"/>
      <c r="O11" s="12">
        <v>31</v>
      </c>
      <c r="P11" s="12">
        <v>7.99</v>
      </c>
      <c r="Q11" s="12">
        <v>24.875</v>
      </c>
      <c r="R11" s="12">
        <f t="shared" si="0"/>
        <v>63.865</v>
      </c>
      <c r="S11" s="12">
        <v>2</v>
      </c>
    </row>
    <row r="12" s="13" customFormat="1" ht="40" customHeight="1" spans="1:19">
      <c r="A12" s="17" t="s">
        <v>65</v>
      </c>
      <c r="B12" s="12" t="s">
        <v>66</v>
      </c>
      <c r="C12" s="12" t="s">
        <v>36</v>
      </c>
      <c r="D12" s="12" t="s">
        <v>67</v>
      </c>
      <c r="E12" s="12" t="s">
        <v>22</v>
      </c>
      <c r="F12" s="12" t="s">
        <v>68</v>
      </c>
      <c r="G12" s="12" t="s">
        <v>22</v>
      </c>
      <c r="H12" s="12" t="s">
        <v>68</v>
      </c>
      <c r="I12" s="12" t="s">
        <v>33</v>
      </c>
      <c r="J12" s="12" t="s">
        <v>69</v>
      </c>
      <c r="K12" s="12" t="s">
        <v>28</v>
      </c>
      <c r="L12" s="12" t="s">
        <v>28</v>
      </c>
      <c r="M12" s="12" t="s">
        <v>29</v>
      </c>
      <c r="N12" s="12"/>
      <c r="O12" s="12">
        <v>37</v>
      </c>
      <c r="P12" s="12">
        <v>8.56</v>
      </c>
      <c r="Q12" s="12">
        <v>24.75</v>
      </c>
      <c r="R12" s="12">
        <f t="shared" si="0"/>
        <v>70.31</v>
      </c>
      <c r="S12" s="12">
        <v>1</v>
      </c>
    </row>
    <row r="13" s="13" customFormat="1" ht="40" customHeight="1" spans="1:19">
      <c r="A13" s="18"/>
      <c r="B13" s="12" t="s">
        <v>70</v>
      </c>
      <c r="C13" s="12" t="s">
        <v>36</v>
      </c>
      <c r="D13" s="12" t="s">
        <v>71</v>
      </c>
      <c r="E13" s="12" t="s">
        <v>22</v>
      </c>
      <c r="F13" s="12" t="s">
        <v>72</v>
      </c>
      <c r="G13" s="12" t="s">
        <v>32</v>
      </c>
      <c r="H13" s="12" t="s">
        <v>73</v>
      </c>
      <c r="I13" s="12" t="s">
        <v>74</v>
      </c>
      <c r="J13" s="12" t="s">
        <v>75</v>
      </c>
      <c r="K13" s="12" t="s">
        <v>29</v>
      </c>
      <c r="L13" s="12" t="s">
        <v>28</v>
      </c>
      <c r="M13" s="12" t="s">
        <v>28</v>
      </c>
      <c r="N13" s="12"/>
      <c r="O13" s="12">
        <v>38</v>
      </c>
      <c r="P13" s="12">
        <v>7.56</v>
      </c>
      <c r="Q13" s="12">
        <v>23.4125</v>
      </c>
      <c r="R13" s="12">
        <f t="shared" si="0"/>
        <v>68.9725</v>
      </c>
      <c r="S13" s="12">
        <v>2</v>
      </c>
    </row>
    <row r="14" s="13" customFormat="1" ht="40" customHeight="1" spans="1:19">
      <c r="A14" s="18"/>
      <c r="B14" s="12" t="s">
        <v>76</v>
      </c>
      <c r="C14" s="12" t="s">
        <v>36</v>
      </c>
      <c r="D14" s="12" t="s">
        <v>77</v>
      </c>
      <c r="E14" s="12" t="s">
        <v>22</v>
      </c>
      <c r="F14" s="12" t="s">
        <v>72</v>
      </c>
      <c r="G14" s="12" t="s">
        <v>22</v>
      </c>
      <c r="H14" s="12" t="s">
        <v>72</v>
      </c>
      <c r="I14" s="12" t="s">
        <v>33</v>
      </c>
      <c r="J14" s="12" t="s">
        <v>64</v>
      </c>
      <c r="K14" s="12" t="s">
        <v>28</v>
      </c>
      <c r="L14" s="12" t="s">
        <v>28</v>
      </c>
      <c r="M14" s="12" t="s">
        <v>28</v>
      </c>
      <c r="N14" s="12"/>
      <c r="O14" s="12">
        <v>35</v>
      </c>
      <c r="P14" s="12">
        <v>8.29</v>
      </c>
      <c r="Q14" s="12">
        <v>24.875</v>
      </c>
      <c r="R14" s="12">
        <f t="shared" si="0"/>
        <v>68.165</v>
      </c>
      <c r="S14" s="12">
        <v>3</v>
      </c>
    </row>
    <row r="15" s="13" customFormat="1" ht="40" customHeight="1" spans="1:19">
      <c r="A15" s="18"/>
      <c r="B15" s="12" t="s">
        <v>78</v>
      </c>
      <c r="C15" s="12" t="s">
        <v>36</v>
      </c>
      <c r="D15" s="12" t="s">
        <v>79</v>
      </c>
      <c r="E15" s="12" t="s">
        <v>22</v>
      </c>
      <c r="F15" s="12" t="s">
        <v>80</v>
      </c>
      <c r="G15" s="12" t="s">
        <v>32</v>
      </c>
      <c r="H15" s="12" t="s">
        <v>81</v>
      </c>
      <c r="I15" s="12" t="s">
        <v>82</v>
      </c>
      <c r="J15" s="12" t="s">
        <v>34</v>
      </c>
      <c r="K15" s="12" t="s">
        <v>28</v>
      </c>
      <c r="L15" s="12" t="s">
        <v>29</v>
      </c>
      <c r="M15" s="12" t="s">
        <v>28</v>
      </c>
      <c r="N15" s="12"/>
      <c r="O15" s="12">
        <v>35</v>
      </c>
      <c r="P15" s="12">
        <v>8.06</v>
      </c>
      <c r="Q15" s="12">
        <v>24.75</v>
      </c>
      <c r="R15" s="12">
        <f t="shared" si="0"/>
        <v>67.81</v>
      </c>
      <c r="S15" s="12">
        <v>4</v>
      </c>
    </row>
    <row r="16" s="13" customFormat="1" ht="40" customHeight="1" spans="1:19">
      <c r="A16" s="18"/>
      <c r="B16" s="12" t="s">
        <v>83</v>
      </c>
      <c r="C16" s="12" t="s">
        <v>20</v>
      </c>
      <c r="D16" s="12" t="s">
        <v>84</v>
      </c>
      <c r="E16" s="12" t="s">
        <v>22</v>
      </c>
      <c r="F16" s="12" t="s">
        <v>85</v>
      </c>
      <c r="G16" s="12" t="s">
        <v>32</v>
      </c>
      <c r="H16" s="12" t="s">
        <v>86</v>
      </c>
      <c r="I16" s="12" t="s">
        <v>87</v>
      </c>
      <c r="J16" s="12" t="s">
        <v>88</v>
      </c>
      <c r="K16" s="12" t="s">
        <v>28</v>
      </c>
      <c r="L16" s="12" t="s">
        <v>28</v>
      </c>
      <c r="M16" s="12" t="s">
        <v>28</v>
      </c>
      <c r="N16" s="12"/>
      <c r="O16" s="12">
        <v>32</v>
      </c>
      <c r="P16" s="12">
        <v>7.966</v>
      </c>
      <c r="Q16" s="12">
        <v>24.875</v>
      </c>
      <c r="R16" s="12">
        <v>64.845</v>
      </c>
      <c r="S16" s="12">
        <v>5</v>
      </c>
    </row>
    <row r="17" s="13" customFormat="1" ht="40" customHeight="1" spans="1:19">
      <c r="A17" s="18"/>
      <c r="B17" s="12" t="s">
        <v>89</v>
      </c>
      <c r="C17" s="12" t="s">
        <v>36</v>
      </c>
      <c r="D17" s="12" t="s">
        <v>90</v>
      </c>
      <c r="E17" s="12" t="s">
        <v>22</v>
      </c>
      <c r="F17" s="12" t="s">
        <v>80</v>
      </c>
      <c r="G17" s="12" t="s">
        <v>32</v>
      </c>
      <c r="H17" s="12" t="s">
        <v>81</v>
      </c>
      <c r="I17" s="12" t="s">
        <v>91</v>
      </c>
      <c r="J17" s="12" t="s">
        <v>92</v>
      </c>
      <c r="K17" s="12" t="s">
        <v>28</v>
      </c>
      <c r="L17" s="12" t="s">
        <v>28</v>
      </c>
      <c r="M17" s="12" t="s">
        <v>28</v>
      </c>
      <c r="N17" s="12"/>
      <c r="O17" s="12">
        <v>31</v>
      </c>
      <c r="P17" s="12">
        <v>8.84</v>
      </c>
      <c r="Q17" s="12">
        <v>24.857</v>
      </c>
      <c r="R17" s="12">
        <f>SUM(O17:Q17)</f>
        <v>64.697</v>
      </c>
      <c r="S17" s="12">
        <v>6</v>
      </c>
    </row>
    <row r="18" s="13" customFormat="1" ht="40" customHeight="1" spans="1:19">
      <c r="A18" s="18"/>
      <c r="B18" s="12" t="s">
        <v>93</v>
      </c>
      <c r="C18" s="12" t="s">
        <v>36</v>
      </c>
      <c r="D18" s="12" t="s">
        <v>94</v>
      </c>
      <c r="E18" s="12" t="s">
        <v>22</v>
      </c>
      <c r="F18" s="12" t="s">
        <v>23</v>
      </c>
      <c r="G18" s="12" t="s">
        <v>22</v>
      </c>
      <c r="H18" s="12" t="s">
        <v>23</v>
      </c>
      <c r="I18" s="12" t="s">
        <v>95</v>
      </c>
      <c r="J18" s="12" t="s">
        <v>58</v>
      </c>
      <c r="K18" s="12" t="s">
        <v>28</v>
      </c>
      <c r="L18" s="12" t="s">
        <v>28</v>
      </c>
      <c r="M18" s="12" t="s">
        <v>28</v>
      </c>
      <c r="N18" s="12"/>
      <c r="O18" s="12">
        <v>32</v>
      </c>
      <c r="P18" s="12">
        <v>7.64</v>
      </c>
      <c r="Q18" s="12">
        <v>25</v>
      </c>
      <c r="R18" s="12">
        <f>SUM(O18:Q18)</f>
        <v>64.64</v>
      </c>
      <c r="S18" s="12">
        <v>7</v>
      </c>
    </row>
    <row r="19" s="13" customFormat="1" ht="40" customHeight="1" spans="1:19">
      <c r="A19" s="18"/>
      <c r="B19" s="12" t="s">
        <v>96</v>
      </c>
      <c r="C19" s="12" t="s">
        <v>36</v>
      </c>
      <c r="D19" s="12" t="s">
        <v>97</v>
      </c>
      <c r="E19" s="12" t="s">
        <v>22</v>
      </c>
      <c r="F19" s="12" t="s">
        <v>98</v>
      </c>
      <c r="G19" s="12" t="s">
        <v>22</v>
      </c>
      <c r="H19" s="12" t="s">
        <v>98</v>
      </c>
      <c r="I19" s="12" t="s">
        <v>99</v>
      </c>
      <c r="J19" s="12" t="s">
        <v>100</v>
      </c>
      <c r="K19" s="12" t="s">
        <v>28</v>
      </c>
      <c r="L19" s="12" t="s">
        <v>28</v>
      </c>
      <c r="M19" s="12" t="s">
        <v>28</v>
      </c>
      <c r="N19" s="12"/>
      <c r="O19" s="12">
        <v>31</v>
      </c>
      <c r="P19" s="12">
        <v>8.36</v>
      </c>
      <c r="Q19" s="12">
        <v>25</v>
      </c>
      <c r="R19" s="12">
        <f>SUM(O19:Q19)</f>
        <v>64.36</v>
      </c>
      <c r="S19" s="12">
        <v>8</v>
      </c>
    </row>
    <row r="20" s="13" customFormat="1" ht="40" customHeight="1" spans="1:19">
      <c r="A20" s="18"/>
      <c r="B20" s="12" t="s">
        <v>101</v>
      </c>
      <c r="C20" s="12" t="s">
        <v>36</v>
      </c>
      <c r="D20" s="12" t="s">
        <v>97</v>
      </c>
      <c r="E20" s="12" t="s">
        <v>22</v>
      </c>
      <c r="F20" s="12" t="s">
        <v>80</v>
      </c>
      <c r="G20" s="12" t="s">
        <v>32</v>
      </c>
      <c r="H20" s="12" t="s">
        <v>102</v>
      </c>
      <c r="I20" s="12" t="s">
        <v>103</v>
      </c>
      <c r="J20" s="12" t="s">
        <v>75</v>
      </c>
      <c r="K20" s="12" t="s">
        <v>28</v>
      </c>
      <c r="L20" s="12" t="s">
        <v>28</v>
      </c>
      <c r="M20" s="12" t="s">
        <v>28</v>
      </c>
      <c r="N20" s="12"/>
      <c r="O20" s="12">
        <v>33</v>
      </c>
      <c r="P20" s="12">
        <v>7.1</v>
      </c>
      <c r="Q20" s="12">
        <v>23.1625</v>
      </c>
      <c r="R20" s="12">
        <f>SUM(O20:Q20)</f>
        <v>63.2625</v>
      </c>
      <c r="S20" s="12">
        <v>9</v>
      </c>
    </row>
    <row r="21" ht="40" customHeight="1" spans="1:19">
      <c r="A21" s="18"/>
      <c r="B21" s="12" t="s">
        <v>104</v>
      </c>
      <c r="C21" s="12" t="s">
        <v>36</v>
      </c>
      <c r="D21" s="12" t="s">
        <v>105</v>
      </c>
      <c r="E21" s="12" t="s">
        <v>22</v>
      </c>
      <c r="F21" s="12" t="s">
        <v>23</v>
      </c>
      <c r="G21" s="12" t="s">
        <v>32</v>
      </c>
      <c r="H21" s="12" t="s">
        <v>23</v>
      </c>
      <c r="I21" s="12" t="s">
        <v>91</v>
      </c>
      <c r="J21" s="12" t="s">
        <v>46</v>
      </c>
      <c r="K21" s="12" t="s">
        <v>28</v>
      </c>
      <c r="L21" s="12" t="s">
        <v>28</v>
      </c>
      <c r="M21" s="12" t="s">
        <v>28</v>
      </c>
      <c r="N21" s="12"/>
      <c r="O21" s="12">
        <v>31</v>
      </c>
      <c r="P21" s="12" t="s">
        <v>106</v>
      </c>
      <c r="Q21" s="12"/>
      <c r="R21" s="12"/>
      <c r="S21" s="12"/>
    </row>
    <row r="22" ht="40" customHeight="1" spans="1:19">
      <c r="A22" s="18"/>
      <c r="B22" s="12" t="s">
        <v>107</v>
      </c>
      <c r="C22" s="12" t="s">
        <v>36</v>
      </c>
      <c r="D22" s="12" t="s">
        <v>61</v>
      </c>
      <c r="E22" s="12" t="s">
        <v>32</v>
      </c>
      <c r="F22" s="12" t="s">
        <v>81</v>
      </c>
      <c r="G22" s="12" t="s">
        <v>32</v>
      </c>
      <c r="H22" s="12" t="s">
        <v>81</v>
      </c>
      <c r="I22" s="12" t="s">
        <v>108</v>
      </c>
      <c r="J22" s="12" t="s">
        <v>75</v>
      </c>
      <c r="K22" s="12" t="s">
        <v>28</v>
      </c>
      <c r="L22" s="12" t="s">
        <v>28</v>
      </c>
      <c r="M22" s="12" t="s">
        <v>28</v>
      </c>
      <c r="N22" s="12"/>
      <c r="O22" s="12">
        <v>30</v>
      </c>
      <c r="P22" s="12" t="s">
        <v>109</v>
      </c>
      <c r="Q22" s="12"/>
      <c r="R22" s="12"/>
      <c r="S22" s="12"/>
    </row>
    <row r="23" ht="40" customHeight="1" spans="1:19">
      <c r="A23" s="20"/>
      <c r="B23" s="12" t="s">
        <v>110</v>
      </c>
      <c r="C23" s="12" t="s">
        <v>36</v>
      </c>
      <c r="D23" s="12" t="s">
        <v>111</v>
      </c>
      <c r="E23" s="12" t="s">
        <v>32</v>
      </c>
      <c r="F23" s="12" t="s">
        <v>102</v>
      </c>
      <c r="G23" s="12" t="s">
        <v>32</v>
      </c>
      <c r="H23" s="12" t="s">
        <v>102</v>
      </c>
      <c r="I23" s="12" t="s">
        <v>103</v>
      </c>
      <c r="J23" s="12" t="s">
        <v>34</v>
      </c>
      <c r="K23" s="12" t="s">
        <v>28</v>
      </c>
      <c r="L23" s="12" t="s">
        <v>28</v>
      </c>
      <c r="M23" s="12" t="s">
        <v>28</v>
      </c>
      <c r="N23" s="12"/>
      <c r="O23" s="12">
        <v>28</v>
      </c>
      <c r="P23" s="12" t="s">
        <v>109</v>
      </c>
      <c r="Q23" s="12"/>
      <c r="R23" s="12"/>
      <c r="S23" s="12"/>
    </row>
    <row r="24" customHeight="1" spans="15:15">
      <c r="O24" s="23"/>
    </row>
  </sheetData>
  <mergeCells count="22">
    <mergeCell ref="A1:S1"/>
    <mergeCell ref="E2:F2"/>
    <mergeCell ref="G2:H2"/>
    <mergeCell ref="K2:M2"/>
    <mergeCell ref="P21:S21"/>
    <mergeCell ref="P22:S22"/>
    <mergeCell ref="P23:S23"/>
    <mergeCell ref="A2:A3"/>
    <mergeCell ref="A4:A9"/>
    <mergeCell ref="A10:A11"/>
    <mergeCell ref="A12:A23"/>
    <mergeCell ref="B2:B3"/>
    <mergeCell ref="C2:C3"/>
    <mergeCell ref="D2:D3"/>
    <mergeCell ref="I2:I3"/>
    <mergeCell ref="J2:J3"/>
    <mergeCell ref="N2:N3"/>
    <mergeCell ref="O2:O3"/>
    <mergeCell ref="P2:P3"/>
    <mergeCell ref="Q2:Q3"/>
    <mergeCell ref="R2:R3"/>
    <mergeCell ref="S2:S3"/>
  </mergeCells>
  <pageMargins left="0.313888888888889" right="0.118055555555556" top="0.668055555555556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F7" sqref="F7"/>
    </sheetView>
  </sheetViews>
  <sheetFormatPr defaultColWidth="9" defaultRowHeight="30" customHeight="1"/>
  <cols>
    <col min="1" max="2" width="3.125" style="1" customWidth="1"/>
    <col min="3" max="3" width="7.3" style="1" customWidth="1"/>
    <col min="4" max="4" width="3.25" style="1" customWidth="1"/>
    <col min="5" max="5" width="9" style="1"/>
    <col min="6" max="6" width="4.5" style="1" customWidth="1"/>
    <col min="7" max="7" width="4.625" style="1" customWidth="1"/>
    <col min="8" max="8" width="5" style="1" customWidth="1"/>
    <col min="9" max="9" width="8.25" style="1" customWidth="1"/>
    <col min="10" max="10" width="5.125" style="1" customWidth="1"/>
    <col min="11" max="11" width="9" style="1"/>
    <col min="12" max="12" width="10.125" style="1" customWidth="1"/>
    <col min="13" max="13" width="13.375" style="1" customWidth="1"/>
    <col min="14" max="14" width="5.625" style="1" customWidth="1"/>
    <col min="15" max="15" width="5.875" style="1" customWidth="1"/>
    <col min="16" max="16" width="5.75" style="1" customWidth="1"/>
    <col min="17" max="17" width="8.5" style="1" customWidth="1"/>
    <col min="18" max="18" width="13.375" style="1" customWidth="1"/>
    <col min="19" max="16384" width="9" style="1"/>
  </cols>
  <sheetData>
    <row r="1" s="1" customFormat="1" customHeight="1" spans="1:19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customHeight="1" spans="1:19">
      <c r="A2" s="3" t="s">
        <v>113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115</v>
      </c>
      <c r="H2" s="3" t="s">
        <v>5</v>
      </c>
      <c r="I2" s="3"/>
      <c r="J2" s="3" t="s">
        <v>6</v>
      </c>
      <c r="K2" s="3"/>
      <c r="L2" s="3" t="s">
        <v>116</v>
      </c>
      <c r="M2" s="11" t="s">
        <v>117</v>
      </c>
      <c r="N2" s="3" t="s">
        <v>9</v>
      </c>
      <c r="O2" s="3"/>
      <c r="P2" s="3"/>
      <c r="Q2" s="3" t="s">
        <v>118</v>
      </c>
      <c r="R2" s="3" t="s">
        <v>119</v>
      </c>
      <c r="S2" s="3" t="s">
        <v>11</v>
      </c>
    </row>
    <row r="3" s="1" customFormat="1" customHeight="1" spans="1:19">
      <c r="A3" s="3"/>
      <c r="B3" s="3"/>
      <c r="C3" s="3"/>
      <c r="D3" s="3"/>
      <c r="E3" s="3"/>
      <c r="F3" s="3"/>
      <c r="G3" s="3"/>
      <c r="H3" s="3" t="s">
        <v>16</v>
      </c>
      <c r="I3" s="3" t="s">
        <v>17</v>
      </c>
      <c r="J3" s="3" t="s">
        <v>16</v>
      </c>
      <c r="K3" s="3" t="s">
        <v>17</v>
      </c>
      <c r="L3" s="3"/>
      <c r="M3" s="11"/>
      <c r="N3" s="3">
        <v>2016</v>
      </c>
      <c r="O3" s="3">
        <v>2017</v>
      </c>
      <c r="P3" s="3">
        <v>2018</v>
      </c>
      <c r="Q3" s="3"/>
      <c r="R3" s="3"/>
      <c r="S3" s="3"/>
    </row>
    <row r="4" s="1" customFormat="1" customHeight="1" spans="1:19">
      <c r="A4" s="6">
        <v>1</v>
      </c>
      <c r="B4" s="6" t="s">
        <v>120</v>
      </c>
      <c r="C4" s="6" t="s">
        <v>19</v>
      </c>
      <c r="D4" s="6" t="s">
        <v>20</v>
      </c>
      <c r="E4" s="6" t="s">
        <v>21</v>
      </c>
      <c r="F4" s="6" t="s">
        <v>121</v>
      </c>
      <c r="G4" s="6" t="s">
        <v>122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123</v>
      </c>
      <c r="M4" s="6" t="s">
        <v>124</v>
      </c>
      <c r="N4" s="6" t="s">
        <v>28</v>
      </c>
      <c r="O4" s="6" t="s">
        <v>29</v>
      </c>
      <c r="P4" s="6" t="s">
        <v>29</v>
      </c>
      <c r="Q4" s="6"/>
      <c r="R4" s="6">
        <v>15860130226</v>
      </c>
      <c r="S4" s="6">
        <v>40</v>
      </c>
    </row>
    <row r="5" s="1" customFormat="1" customHeight="1" spans="1:19">
      <c r="A5" s="9">
        <v>2</v>
      </c>
      <c r="B5" s="6"/>
      <c r="C5" s="9" t="s">
        <v>125</v>
      </c>
      <c r="D5" s="9" t="s">
        <v>20</v>
      </c>
      <c r="E5" s="9" t="s">
        <v>126</v>
      </c>
      <c r="F5" s="9" t="s">
        <v>127</v>
      </c>
      <c r="G5" s="9" t="s">
        <v>122</v>
      </c>
      <c r="H5" s="9" t="s">
        <v>22</v>
      </c>
      <c r="I5" s="9" t="s">
        <v>128</v>
      </c>
      <c r="J5" s="9" t="s">
        <v>24</v>
      </c>
      <c r="K5" s="9" t="s">
        <v>129</v>
      </c>
      <c r="L5" s="9" t="s">
        <v>130</v>
      </c>
      <c r="M5" s="6" t="s">
        <v>131</v>
      </c>
      <c r="N5" s="9" t="s">
        <v>29</v>
      </c>
      <c r="O5" s="9" t="s">
        <v>29</v>
      </c>
      <c r="P5" s="9" t="s">
        <v>28</v>
      </c>
      <c r="Q5" s="9"/>
      <c r="R5" s="9">
        <v>13950851828</v>
      </c>
      <c r="S5" s="6">
        <v>40</v>
      </c>
    </row>
    <row r="6" s="1" customFormat="1" ht="33" customHeight="1" spans="1:19">
      <c r="A6" s="6">
        <v>3</v>
      </c>
      <c r="B6" s="6"/>
      <c r="C6" s="9" t="s">
        <v>30</v>
      </c>
      <c r="D6" s="9" t="s">
        <v>20</v>
      </c>
      <c r="E6" s="9" t="s">
        <v>31</v>
      </c>
      <c r="F6" s="9" t="s">
        <v>127</v>
      </c>
      <c r="G6" s="9" t="s">
        <v>132</v>
      </c>
      <c r="H6" s="9" t="s">
        <v>22</v>
      </c>
      <c r="I6" s="9" t="s">
        <v>23</v>
      </c>
      <c r="J6" s="9" t="s">
        <v>32</v>
      </c>
      <c r="K6" s="9" t="s">
        <v>23</v>
      </c>
      <c r="L6" s="9" t="s">
        <v>133</v>
      </c>
      <c r="M6" s="6" t="s">
        <v>134</v>
      </c>
      <c r="N6" s="9" t="s">
        <v>29</v>
      </c>
      <c r="O6" s="9" t="s">
        <v>28</v>
      </c>
      <c r="P6" s="9" t="s">
        <v>28</v>
      </c>
      <c r="Q6" s="9"/>
      <c r="R6" s="9">
        <v>18760128302</v>
      </c>
      <c r="S6" s="6">
        <v>37</v>
      </c>
    </row>
    <row r="7" s="1" customFormat="1" customHeight="1" spans="1:19">
      <c r="A7" s="6">
        <v>4</v>
      </c>
      <c r="B7" s="6"/>
      <c r="C7" s="6" t="s">
        <v>40</v>
      </c>
      <c r="D7" s="6" t="s">
        <v>36</v>
      </c>
      <c r="E7" s="6" t="s">
        <v>41</v>
      </c>
      <c r="F7" s="6" t="s">
        <v>135</v>
      </c>
      <c r="G7" s="6" t="s">
        <v>132</v>
      </c>
      <c r="H7" s="6" t="s">
        <v>22</v>
      </c>
      <c r="I7" s="6" t="s">
        <v>23</v>
      </c>
      <c r="J7" s="6" t="s">
        <v>32</v>
      </c>
      <c r="K7" s="6" t="s">
        <v>136</v>
      </c>
      <c r="L7" s="12" t="s">
        <v>137</v>
      </c>
      <c r="M7" s="6" t="s">
        <v>34</v>
      </c>
      <c r="N7" s="6" t="s">
        <v>28</v>
      </c>
      <c r="O7" s="6" t="s">
        <v>28</v>
      </c>
      <c r="P7" s="6" t="s">
        <v>29</v>
      </c>
      <c r="Q7" s="6"/>
      <c r="R7" s="6">
        <v>15880698002</v>
      </c>
      <c r="S7" s="6">
        <v>36</v>
      </c>
    </row>
    <row r="8" s="1" customFormat="1" customHeight="1" spans="1:19">
      <c r="A8" s="9">
        <v>5</v>
      </c>
      <c r="B8" s="6"/>
      <c r="C8" s="9" t="s">
        <v>35</v>
      </c>
      <c r="D8" s="9" t="s">
        <v>36</v>
      </c>
      <c r="E8" s="9" t="s">
        <v>37</v>
      </c>
      <c r="F8" s="9" t="s">
        <v>135</v>
      </c>
      <c r="G8" s="9" t="s">
        <v>132</v>
      </c>
      <c r="H8" s="9" t="s">
        <v>22</v>
      </c>
      <c r="I8" s="9" t="s">
        <v>23</v>
      </c>
      <c r="J8" s="9" t="s">
        <v>32</v>
      </c>
      <c r="K8" s="9" t="s">
        <v>23</v>
      </c>
      <c r="L8" s="9" t="s">
        <v>133</v>
      </c>
      <c r="M8" s="6" t="s">
        <v>138</v>
      </c>
      <c r="N8" s="9" t="s">
        <v>28</v>
      </c>
      <c r="O8" s="9" t="s">
        <v>28</v>
      </c>
      <c r="P8" s="9" t="s">
        <v>28</v>
      </c>
      <c r="Q8" s="9"/>
      <c r="R8" s="9">
        <v>15860126343</v>
      </c>
      <c r="S8" s="6">
        <v>35</v>
      </c>
    </row>
    <row r="9" s="1" customFormat="1" customHeight="1" spans="1:19">
      <c r="A9" s="6">
        <v>6</v>
      </c>
      <c r="B9" s="6"/>
      <c r="C9" s="6" t="s">
        <v>43</v>
      </c>
      <c r="D9" s="6" t="s">
        <v>36</v>
      </c>
      <c r="E9" s="6" t="s">
        <v>44</v>
      </c>
      <c r="F9" s="6" t="s">
        <v>135</v>
      </c>
      <c r="G9" s="6" t="s">
        <v>122</v>
      </c>
      <c r="H9" s="6" t="s">
        <v>22</v>
      </c>
      <c r="I9" s="6" t="s">
        <v>23</v>
      </c>
      <c r="J9" s="6" t="s">
        <v>32</v>
      </c>
      <c r="K9" s="6" t="s">
        <v>23</v>
      </c>
      <c r="L9" s="6" t="s">
        <v>139</v>
      </c>
      <c r="M9" s="6" t="s">
        <v>140</v>
      </c>
      <c r="N9" s="6" t="s">
        <v>28</v>
      </c>
      <c r="O9" s="6" t="s">
        <v>28</v>
      </c>
      <c r="P9" s="6" t="s">
        <v>28</v>
      </c>
      <c r="Q9" s="6"/>
      <c r="R9" s="6">
        <v>15206053839</v>
      </c>
      <c r="S9" s="6">
        <v>34</v>
      </c>
    </row>
    <row r="10" s="1" customFormat="1" ht="49" customHeight="1" spans="1:19">
      <c r="A10" s="6">
        <v>7</v>
      </c>
      <c r="B10" s="6"/>
      <c r="C10" s="9" t="s">
        <v>47</v>
      </c>
      <c r="D10" s="9" t="s">
        <v>36</v>
      </c>
      <c r="E10" s="9" t="s">
        <v>48</v>
      </c>
      <c r="F10" s="9" t="s">
        <v>127</v>
      </c>
      <c r="G10" s="9" t="s">
        <v>132</v>
      </c>
      <c r="H10" s="9" t="s">
        <v>32</v>
      </c>
      <c r="I10" s="9" t="s">
        <v>23</v>
      </c>
      <c r="J10" s="9" t="s">
        <v>24</v>
      </c>
      <c r="K10" s="9" t="s">
        <v>49</v>
      </c>
      <c r="L10" s="9" t="s">
        <v>141</v>
      </c>
      <c r="M10" s="11" t="s">
        <v>142</v>
      </c>
      <c r="N10" s="9" t="s">
        <v>28</v>
      </c>
      <c r="O10" s="9" t="s">
        <v>28</v>
      </c>
      <c r="P10" s="9" t="s">
        <v>28</v>
      </c>
      <c r="Q10" s="9" t="s">
        <v>143</v>
      </c>
      <c r="R10" s="9">
        <v>13507529817</v>
      </c>
      <c r="S10" s="6">
        <v>31</v>
      </c>
    </row>
    <row r="11" s="1" customFormat="1" ht="97" customHeight="1" spans="1:19">
      <c r="A11" s="6">
        <v>8</v>
      </c>
      <c r="B11" s="7" t="s">
        <v>144</v>
      </c>
      <c r="C11" s="9" t="s">
        <v>53</v>
      </c>
      <c r="D11" s="9" t="s">
        <v>20</v>
      </c>
      <c r="E11" s="9" t="s">
        <v>54</v>
      </c>
      <c r="F11" s="9" t="s">
        <v>127</v>
      </c>
      <c r="G11" s="9" t="s">
        <v>122</v>
      </c>
      <c r="H11" s="9" t="s">
        <v>32</v>
      </c>
      <c r="I11" s="9" t="s">
        <v>55</v>
      </c>
      <c r="J11" s="9" t="s">
        <v>24</v>
      </c>
      <c r="K11" s="9" t="s">
        <v>56</v>
      </c>
      <c r="L11" s="9" t="s">
        <v>145</v>
      </c>
      <c r="M11" s="6" t="s">
        <v>58</v>
      </c>
      <c r="N11" s="9" t="s">
        <v>28</v>
      </c>
      <c r="O11" s="9" t="s">
        <v>29</v>
      </c>
      <c r="P11" s="9" t="s">
        <v>29</v>
      </c>
      <c r="Q11" s="9" t="s">
        <v>146</v>
      </c>
      <c r="R11" s="9">
        <v>13850644066</v>
      </c>
      <c r="S11" s="6">
        <v>35</v>
      </c>
    </row>
    <row r="12" s="1" customFormat="1" ht="42" customHeight="1" spans="1:19">
      <c r="A12" s="9">
        <v>9</v>
      </c>
      <c r="B12" s="10"/>
      <c r="C12" s="9" t="s">
        <v>60</v>
      </c>
      <c r="D12" s="9" t="s">
        <v>20</v>
      </c>
      <c r="E12" s="9" t="s">
        <v>61</v>
      </c>
      <c r="F12" s="9" t="s">
        <v>135</v>
      </c>
      <c r="G12" s="9" t="s">
        <v>122</v>
      </c>
      <c r="H12" s="9" t="s">
        <v>22</v>
      </c>
      <c r="I12" s="9" t="s">
        <v>62</v>
      </c>
      <c r="J12" s="9" t="s">
        <v>32</v>
      </c>
      <c r="K12" s="9" t="s">
        <v>55</v>
      </c>
      <c r="L12" s="9" t="s">
        <v>147</v>
      </c>
      <c r="M12" s="6" t="s">
        <v>148</v>
      </c>
      <c r="N12" s="9" t="s">
        <v>28</v>
      </c>
      <c r="O12" s="9" t="s">
        <v>28</v>
      </c>
      <c r="P12" s="9" t="s">
        <v>28</v>
      </c>
      <c r="Q12" s="9"/>
      <c r="R12" s="9">
        <v>15059068760</v>
      </c>
      <c r="S12" s="6">
        <v>31</v>
      </c>
    </row>
  </sheetData>
  <mergeCells count="18">
    <mergeCell ref="A1:S1"/>
    <mergeCell ref="H2:I2"/>
    <mergeCell ref="J2:K2"/>
    <mergeCell ref="N2:P2"/>
    <mergeCell ref="A2:A3"/>
    <mergeCell ref="B2:B3"/>
    <mergeCell ref="B4:B10"/>
    <mergeCell ref="B11:B12"/>
    <mergeCell ref="C2:C3"/>
    <mergeCell ref="D2:D3"/>
    <mergeCell ref="E2:E3"/>
    <mergeCell ref="F2:F3"/>
    <mergeCell ref="G2:G3"/>
    <mergeCell ref="L2:L3"/>
    <mergeCell ref="M2:M3"/>
    <mergeCell ref="Q2:Q3"/>
    <mergeCell ref="R2:R3"/>
    <mergeCell ref="S2:S3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K22" sqref="K22"/>
    </sheetView>
  </sheetViews>
  <sheetFormatPr defaultColWidth="9" defaultRowHeight="30" customHeight="1"/>
  <cols>
    <col min="1" max="2" width="3.125" style="1" customWidth="1"/>
    <col min="3" max="3" width="7.3" style="1" customWidth="1"/>
    <col min="4" max="4" width="3.25" style="1" customWidth="1"/>
    <col min="5" max="5" width="9" style="1"/>
    <col min="6" max="6" width="4.5" style="1" customWidth="1"/>
    <col min="7" max="7" width="4.625" style="1" customWidth="1"/>
    <col min="8" max="8" width="5" style="1" customWidth="1"/>
    <col min="9" max="9" width="8.25" style="1" customWidth="1"/>
    <col min="10" max="10" width="5.125" style="1" customWidth="1"/>
    <col min="11" max="11" width="9" style="1"/>
    <col min="12" max="12" width="10.125" style="1" customWidth="1"/>
    <col min="13" max="13" width="13.375" style="1" customWidth="1"/>
    <col min="14" max="14" width="5.625" style="1" customWidth="1"/>
    <col min="15" max="15" width="5.875" style="1" customWidth="1"/>
    <col min="16" max="16" width="5.75" style="1" customWidth="1"/>
    <col min="17" max="17" width="6.375" style="1" customWidth="1"/>
    <col min="18" max="18" width="13.375" style="1" customWidth="1"/>
    <col min="19" max="16384" width="9" style="1"/>
  </cols>
  <sheetData>
    <row r="1" s="1" customFormat="1" customHeight="1" spans="1:19">
      <c r="A1" s="2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customHeight="1" spans="1:19">
      <c r="A2" s="3" t="s">
        <v>113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115</v>
      </c>
      <c r="H2" s="3" t="s">
        <v>5</v>
      </c>
      <c r="I2" s="3"/>
      <c r="J2" s="3" t="s">
        <v>6</v>
      </c>
      <c r="K2" s="3"/>
      <c r="L2" s="3" t="s">
        <v>116</v>
      </c>
      <c r="M2" s="11" t="s">
        <v>117</v>
      </c>
      <c r="N2" s="3" t="s">
        <v>9</v>
      </c>
      <c r="O2" s="3"/>
      <c r="P2" s="3"/>
      <c r="Q2" s="3" t="s">
        <v>118</v>
      </c>
      <c r="R2" s="3" t="s">
        <v>119</v>
      </c>
      <c r="S2" s="3" t="s">
        <v>11</v>
      </c>
    </row>
    <row r="3" s="1" customFormat="1" customHeight="1" spans="1:19">
      <c r="A3" s="3"/>
      <c r="B3" s="5"/>
      <c r="C3" s="3"/>
      <c r="D3" s="3"/>
      <c r="E3" s="3"/>
      <c r="F3" s="3"/>
      <c r="G3" s="3"/>
      <c r="H3" s="3" t="s">
        <v>16</v>
      </c>
      <c r="I3" s="3" t="s">
        <v>17</v>
      </c>
      <c r="J3" s="3" t="s">
        <v>16</v>
      </c>
      <c r="K3" s="3" t="s">
        <v>17</v>
      </c>
      <c r="L3" s="3"/>
      <c r="M3" s="11"/>
      <c r="N3" s="3">
        <v>2016</v>
      </c>
      <c r="O3" s="3">
        <v>2017</v>
      </c>
      <c r="P3" s="3">
        <v>2018</v>
      </c>
      <c r="Q3" s="3"/>
      <c r="R3" s="3"/>
      <c r="S3" s="3"/>
    </row>
    <row r="4" s="1" customFormat="1" customHeight="1" spans="1:19">
      <c r="A4" s="6">
        <v>1</v>
      </c>
      <c r="B4" s="7" t="s">
        <v>150</v>
      </c>
      <c r="C4" s="6" t="s">
        <v>70</v>
      </c>
      <c r="D4" s="6" t="s">
        <v>36</v>
      </c>
      <c r="E4" s="6" t="s">
        <v>71</v>
      </c>
      <c r="F4" s="6" t="s">
        <v>127</v>
      </c>
      <c r="G4" s="6" t="s">
        <v>132</v>
      </c>
      <c r="H4" s="6" t="s">
        <v>22</v>
      </c>
      <c r="I4" s="6" t="s">
        <v>72</v>
      </c>
      <c r="J4" s="6" t="s">
        <v>32</v>
      </c>
      <c r="K4" s="6" t="s">
        <v>73</v>
      </c>
      <c r="L4" s="12" t="s">
        <v>151</v>
      </c>
      <c r="M4" s="6" t="s">
        <v>75</v>
      </c>
      <c r="N4" s="6" t="s">
        <v>29</v>
      </c>
      <c r="O4" s="6" t="s">
        <v>28</v>
      </c>
      <c r="P4" s="6" t="s">
        <v>28</v>
      </c>
      <c r="Q4" s="6"/>
      <c r="R4" s="6">
        <v>15860138129</v>
      </c>
      <c r="S4" s="6">
        <v>38</v>
      </c>
    </row>
    <row r="5" s="1" customFormat="1" customHeight="1" spans="1:19">
      <c r="A5" s="6">
        <v>2</v>
      </c>
      <c r="B5" s="8"/>
      <c r="C5" s="6" t="s">
        <v>66</v>
      </c>
      <c r="D5" s="6" t="s">
        <v>36</v>
      </c>
      <c r="E5" s="6" t="s">
        <v>67</v>
      </c>
      <c r="F5" s="9" t="s">
        <v>127</v>
      </c>
      <c r="G5" s="6" t="s">
        <v>132</v>
      </c>
      <c r="H5" s="6" t="s">
        <v>22</v>
      </c>
      <c r="I5" s="6" t="s">
        <v>68</v>
      </c>
      <c r="J5" s="6" t="s">
        <v>22</v>
      </c>
      <c r="K5" s="6" t="s">
        <v>68</v>
      </c>
      <c r="L5" s="12" t="s">
        <v>133</v>
      </c>
      <c r="M5" s="6" t="s">
        <v>152</v>
      </c>
      <c r="N5" s="6" t="s">
        <v>28</v>
      </c>
      <c r="O5" s="6" t="s">
        <v>28</v>
      </c>
      <c r="P5" s="6" t="s">
        <v>29</v>
      </c>
      <c r="Q5" s="6"/>
      <c r="R5" s="6">
        <v>13459713829</v>
      </c>
      <c r="S5" s="6">
        <v>37</v>
      </c>
    </row>
    <row r="6" s="1" customFormat="1" customHeight="1" spans="1:19">
      <c r="A6" s="9">
        <v>3</v>
      </c>
      <c r="B6" s="8"/>
      <c r="C6" s="6" t="s">
        <v>78</v>
      </c>
      <c r="D6" s="6" t="s">
        <v>36</v>
      </c>
      <c r="E6" s="6" t="s">
        <v>79</v>
      </c>
      <c r="F6" s="6" t="s">
        <v>127</v>
      </c>
      <c r="G6" s="6" t="s">
        <v>132</v>
      </c>
      <c r="H6" s="6" t="s">
        <v>22</v>
      </c>
      <c r="I6" s="6" t="s">
        <v>80</v>
      </c>
      <c r="J6" s="6" t="s">
        <v>32</v>
      </c>
      <c r="K6" s="6" t="s">
        <v>81</v>
      </c>
      <c r="L6" s="12" t="s">
        <v>153</v>
      </c>
      <c r="M6" s="6" t="s">
        <v>34</v>
      </c>
      <c r="N6" s="6" t="s">
        <v>28</v>
      </c>
      <c r="O6" s="6" t="s">
        <v>29</v>
      </c>
      <c r="P6" s="6" t="s">
        <v>28</v>
      </c>
      <c r="Q6" s="6"/>
      <c r="R6" s="6">
        <v>18659751795</v>
      </c>
      <c r="S6" s="6">
        <v>35</v>
      </c>
    </row>
    <row r="7" s="1" customFormat="1" customHeight="1" spans="1:19">
      <c r="A7" s="6">
        <v>4</v>
      </c>
      <c r="B7" s="8"/>
      <c r="C7" s="6" t="s">
        <v>76</v>
      </c>
      <c r="D7" s="6" t="s">
        <v>36</v>
      </c>
      <c r="E7" s="6" t="s">
        <v>77</v>
      </c>
      <c r="F7" s="6" t="s">
        <v>127</v>
      </c>
      <c r="G7" s="6" t="s">
        <v>132</v>
      </c>
      <c r="H7" s="6" t="s">
        <v>22</v>
      </c>
      <c r="I7" s="6" t="s">
        <v>72</v>
      </c>
      <c r="J7" s="6" t="s">
        <v>22</v>
      </c>
      <c r="K7" s="6" t="s">
        <v>72</v>
      </c>
      <c r="L7" s="12" t="s">
        <v>133</v>
      </c>
      <c r="M7" s="6" t="s">
        <v>154</v>
      </c>
      <c r="N7" s="6" t="s">
        <v>28</v>
      </c>
      <c r="O7" s="6" t="s">
        <v>28</v>
      </c>
      <c r="P7" s="6" t="s">
        <v>28</v>
      </c>
      <c r="Q7" s="6"/>
      <c r="R7" s="6">
        <v>15880365883</v>
      </c>
      <c r="S7" s="6">
        <v>35</v>
      </c>
    </row>
    <row r="8" s="1" customFormat="1" customHeight="1" spans="1:19">
      <c r="A8" s="6">
        <v>5</v>
      </c>
      <c r="B8" s="8"/>
      <c r="C8" s="6" t="s">
        <v>101</v>
      </c>
      <c r="D8" s="6" t="s">
        <v>36</v>
      </c>
      <c r="E8" s="6" t="s">
        <v>97</v>
      </c>
      <c r="F8" s="6" t="s">
        <v>135</v>
      </c>
      <c r="G8" s="6" t="s">
        <v>132</v>
      </c>
      <c r="H8" s="6" t="s">
        <v>22</v>
      </c>
      <c r="I8" s="6" t="s">
        <v>80</v>
      </c>
      <c r="J8" s="6" t="s">
        <v>32</v>
      </c>
      <c r="K8" s="6" t="s">
        <v>102</v>
      </c>
      <c r="L8" s="12" t="s">
        <v>153</v>
      </c>
      <c r="M8" s="6" t="s">
        <v>75</v>
      </c>
      <c r="N8" s="6" t="s">
        <v>28</v>
      </c>
      <c r="O8" s="6" t="s">
        <v>28</v>
      </c>
      <c r="P8" s="6" t="s">
        <v>28</v>
      </c>
      <c r="Q8" s="6"/>
      <c r="R8" s="6">
        <v>18760059152</v>
      </c>
      <c r="S8" s="6">
        <v>33</v>
      </c>
    </row>
    <row r="9" s="1" customFormat="1" customHeight="1" spans="1:19">
      <c r="A9" s="9">
        <v>6</v>
      </c>
      <c r="B9" s="8"/>
      <c r="C9" s="6" t="s">
        <v>93</v>
      </c>
      <c r="D9" s="6" t="s">
        <v>36</v>
      </c>
      <c r="E9" s="6" t="s">
        <v>94</v>
      </c>
      <c r="F9" s="6" t="s">
        <v>135</v>
      </c>
      <c r="G9" s="6" t="s">
        <v>122</v>
      </c>
      <c r="H9" s="6" t="s">
        <v>22</v>
      </c>
      <c r="I9" s="6" t="s">
        <v>23</v>
      </c>
      <c r="J9" s="6" t="s">
        <v>22</v>
      </c>
      <c r="K9" s="6" t="s">
        <v>23</v>
      </c>
      <c r="L9" s="12" t="s">
        <v>155</v>
      </c>
      <c r="M9" s="6" t="s">
        <v>58</v>
      </c>
      <c r="N9" s="6" t="s">
        <v>28</v>
      </c>
      <c r="O9" s="6" t="s">
        <v>28</v>
      </c>
      <c r="P9" s="6" t="s">
        <v>28</v>
      </c>
      <c r="Q9" s="6"/>
      <c r="R9" s="6">
        <v>18760192852</v>
      </c>
      <c r="S9" s="6">
        <v>32</v>
      </c>
    </row>
    <row r="10" s="1" customFormat="1" customHeight="1" spans="1:19">
      <c r="A10" s="6">
        <v>7</v>
      </c>
      <c r="B10" s="8"/>
      <c r="C10" s="6" t="s">
        <v>83</v>
      </c>
      <c r="D10" s="6" t="s">
        <v>20</v>
      </c>
      <c r="E10" s="6" t="s">
        <v>84</v>
      </c>
      <c r="F10" s="6" t="s">
        <v>156</v>
      </c>
      <c r="G10" s="6" t="s">
        <v>122</v>
      </c>
      <c r="H10" s="6" t="s">
        <v>22</v>
      </c>
      <c r="I10" s="6" t="s">
        <v>85</v>
      </c>
      <c r="J10" s="6" t="s">
        <v>32</v>
      </c>
      <c r="K10" s="6" t="s">
        <v>86</v>
      </c>
      <c r="L10" s="12" t="s">
        <v>157</v>
      </c>
      <c r="M10" s="11" t="s">
        <v>88</v>
      </c>
      <c r="N10" s="6" t="s">
        <v>28</v>
      </c>
      <c r="O10" s="6" t="s">
        <v>28</v>
      </c>
      <c r="P10" s="6" t="s">
        <v>28</v>
      </c>
      <c r="Q10" s="6"/>
      <c r="R10" s="6">
        <v>15880376385</v>
      </c>
      <c r="S10" s="6">
        <v>32</v>
      </c>
    </row>
    <row r="11" s="1" customFormat="1" customHeight="1" spans="1:19">
      <c r="A11" s="6">
        <v>8</v>
      </c>
      <c r="B11" s="8"/>
      <c r="C11" s="6" t="s">
        <v>104</v>
      </c>
      <c r="D11" s="6" t="s">
        <v>36</v>
      </c>
      <c r="E11" s="6" t="s">
        <v>158</v>
      </c>
      <c r="F11" s="6" t="s">
        <v>135</v>
      </c>
      <c r="G11" s="6" t="s">
        <v>132</v>
      </c>
      <c r="H11" s="6" t="s">
        <v>22</v>
      </c>
      <c r="I11" s="6" t="s">
        <v>23</v>
      </c>
      <c r="J11" s="6" t="s">
        <v>32</v>
      </c>
      <c r="K11" s="6" t="s">
        <v>23</v>
      </c>
      <c r="L11" s="12" t="s">
        <v>159</v>
      </c>
      <c r="M11" s="6" t="s">
        <v>160</v>
      </c>
      <c r="N11" s="6" t="s">
        <v>28</v>
      </c>
      <c r="O11" s="6" t="s">
        <v>28</v>
      </c>
      <c r="P11" s="6" t="s">
        <v>28</v>
      </c>
      <c r="Q11" s="6"/>
      <c r="R11" s="6">
        <v>13062459533</v>
      </c>
      <c r="S11" s="6">
        <v>31</v>
      </c>
    </row>
    <row r="12" s="1" customFormat="1" customHeight="1" spans="1:19">
      <c r="A12" s="9">
        <v>9</v>
      </c>
      <c r="B12" s="8"/>
      <c r="C12" s="6" t="s">
        <v>89</v>
      </c>
      <c r="D12" s="6" t="s">
        <v>36</v>
      </c>
      <c r="E12" s="6" t="s">
        <v>90</v>
      </c>
      <c r="F12" s="6" t="s">
        <v>135</v>
      </c>
      <c r="G12" s="6" t="s">
        <v>132</v>
      </c>
      <c r="H12" s="6" t="s">
        <v>22</v>
      </c>
      <c r="I12" s="6" t="s">
        <v>80</v>
      </c>
      <c r="J12" s="6" t="s">
        <v>32</v>
      </c>
      <c r="K12" s="6" t="s">
        <v>81</v>
      </c>
      <c r="L12" s="12" t="s">
        <v>147</v>
      </c>
      <c r="M12" s="6" t="s">
        <v>161</v>
      </c>
      <c r="N12" s="6" t="s">
        <v>28</v>
      </c>
      <c r="O12" s="6" t="s">
        <v>28</v>
      </c>
      <c r="P12" s="6" t="s">
        <v>28</v>
      </c>
      <c r="Q12" s="6"/>
      <c r="R12" s="6">
        <v>15080265990</v>
      </c>
      <c r="S12" s="6">
        <v>31</v>
      </c>
    </row>
    <row r="13" s="1" customFormat="1" ht="45" customHeight="1" spans="1:19">
      <c r="A13" s="6">
        <v>10</v>
      </c>
      <c r="B13" s="8"/>
      <c r="C13" s="6" t="s">
        <v>96</v>
      </c>
      <c r="D13" s="6" t="s">
        <v>36</v>
      </c>
      <c r="E13" s="6" t="s">
        <v>97</v>
      </c>
      <c r="F13" s="6" t="s">
        <v>156</v>
      </c>
      <c r="G13" s="6" t="s">
        <v>132</v>
      </c>
      <c r="H13" s="6" t="s">
        <v>22</v>
      </c>
      <c r="I13" s="6" t="s">
        <v>98</v>
      </c>
      <c r="J13" s="6" t="s">
        <v>22</v>
      </c>
      <c r="K13" s="6" t="s">
        <v>98</v>
      </c>
      <c r="L13" s="12" t="s">
        <v>162</v>
      </c>
      <c r="M13" s="11" t="s">
        <v>100</v>
      </c>
      <c r="N13" s="6" t="s">
        <v>28</v>
      </c>
      <c r="O13" s="6" t="s">
        <v>28</v>
      </c>
      <c r="P13" s="6" t="s">
        <v>28</v>
      </c>
      <c r="Q13" s="6"/>
      <c r="R13" s="6">
        <v>13850146368</v>
      </c>
      <c r="S13" s="6">
        <v>31</v>
      </c>
    </row>
    <row r="14" s="1" customFormat="1" customHeight="1" spans="1:19">
      <c r="A14" s="6">
        <v>11</v>
      </c>
      <c r="B14" s="8"/>
      <c r="C14" s="6" t="s">
        <v>107</v>
      </c>
      <c r="D14" s="6" t="s">
        <v>36</v>
      </c>
      <c r="E14" s="6" t="s">
        <v>61</v>
      </c>
      <c r="F14" s="6" t="s">
        <v>127</v>
      </c>
      <c r="G14" s="6" t="s">
        <v>132</v>
      </c>
      <c r="H14" s="6" t="s">
        <v>32</v>
      </c>
      <c r="I14" s="6" t="s">
        <v>81</v>
      </c>
      <c r="J14" s="6" t="s">
        <v>32</v>
      </c>
      <c r="K14" s="6" t="s">
        <v>81</v>
      </c>
      <c r="L14" s="12" t="s">
        <v>133</v>
      </c>
      <c r="M14" s="6" t="s">
        <v>163</v>
      </c>
      <c r="N14" s="6" t="s">
        <v>28</v>
      </c>
      <c r="O14" s="6" t="s">
        <v>28</v>
      </c>
      <c r="P14" s="6" t="s">
        <v>28</v>
      </c>
      <c r="Q14" s="6"/>
      <c r="R14" s="6">
        <v>15059097998</v>
      </c>
      <c r="S14" s="6">
        <v>30</v>
      </c>
    </row>
    <row r="15" s="1" customFormat="1" customHeight="1" spans="1:19">
      <c r="A15" s="9">
        <v>12</v>
      </c>
      <c r="B15" s="10"/>
      <c r="C15" s="6" t="s">
        <v>110</v>
      </c>
      <c r="D15" s="6" t="s">
        <v>36</v>
      </c>
      <c r="E15" s="6" t="s">
        <v>164</v>
      </c>
      <c r="F15" s="6" t="s">
        <v>135</v>
      </c>
      <c r="G15" s="6" t="s">
        <v>132</v>
      </c>
      <c r="H15" s="6" t="s">
        <v>32</v>
      </c>
      <c r="I15" s="6" t="s">
        <v>102</v>
      </c>
      <c r="J15" s="6" t="s">
        <v>32</v>
      </c>
      <c r="K15" s="6" t="s">
        <v>102</v>
      </c>
      <c r="L15" s="12" t="s">
        <v>153</v>
      </c>
      <c r="M15" s="6" t="s">
        <v>34</v>
      </c>
      <c r="N15" s="6" t="s">
        <v>28</v>
      </c>
      <c r="O15" s="6" t="s">
        <v>28</v>
      </c>
      <c r="P15" s="6" t="s">
        <v>28</v>
      </c>
      <c r="Q15" s="6"/>
      <c r="R15" s="6">
        <v>18250052965</v>
      </c>
      <c r="S15" s="6">
        <v>28</v>
      </c>
    </row>
  </sheetData>
  <mergeCells count="17">
    <mergeCell ref="A1:S1"/>
    <mergeCell ref="H2:I2"/>
    <mergeCell ref="J2:K2"/>
    <mergeCell ref="N2:P2"/>
    <mergeCell ref="A2:A3"/>
    <mergeCell ref="B2:B3"/>
    <mergeCell ref="B4:B15"/>
    <mergeCell ref="C2:C3"/>
    <mergeCell ref="D2:D3"/>
    <mergeCell ref="E2:E3"/>
    <mergeCell ref="F2:F3"/>
    <mergeCell ref="G2:G3"/>
    <mergeCell ref="L2:L3"/>
    <mergeCell ref="M2:M3"/>
    <mergeCell ref="Q2:Q3"/>
    <mergeCell ref="R2:R3"/>
    <mergeCell ref="S2:S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列入考察人员18人</vt:lpstr>
      <vt:lpstr>疾控</vt:lpstr>
      <vt:lpstr>卫监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2020-03-19T02:25:00Z</dcterms:created>
  <dcterms:modified xsi:type="dcterms:W3CDTF">2020-04-09T08:55:18Z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