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2" activeTab="2"/>
  </bookViews>
  <sheets>
    <sheet name="体检人员名单" sheetId="1" r:id="rId1"/>
    <sheet name="体检人员报名表" sheetId="2" r:id="rId2"/>
    <sheet name="拟聘用人员名单" sheetId="3" r:id="rId3"/>
  </sheets>
  <definedNames>
    <definedName name="_xlnm.Print_Titles" localSheetId="2">'拟聘用人员名单'!$2:$2</definedName>
    <definedName name="_xlnm.Print_Titles" localSheetId="1">'体检人员报名表'!$3:$3</definedName>
    <definedName name="_xlnm.Print_Titles" localSheetId="0">'体检人员名单'!$3:$3</definedName>
    <definedName name="_xlnm._FilterDatabase" localSheetId="0" hidden="1">'体检人员名单'!$A$3:$Q$102</definedName>
    <definedName name="_xlnm._FilterDatabase" localSheetId="1" hidden="1">'体检人员报名表'!$A$3:$G$102</definedName>
    <definedName name="_xlnm._FilterDatabase" localSheetId="2" hidden="1">'拟聘用人员名单'!$A$2:$J$98</definedName>
  </definedNames>
  <calcPr fullCalcOnLoad="1"/>
</workbook>
</file>

<file path=xl/sharedStrings.xml><?xml version="1.0" encoding="utf-8"?>
<sst xmlns="http://schemas.openxmlformats.org/spreadsheetml/2006/main" count="1907" uniqueCount="577">
  <si>
    <t>2020年岳池县事业单位公开招聘工作人员综合类和卫生类职位</t>
  </si>
  <si>
    <t>体检人员名单</t>
  </si>
  <si>
    <t>序号</t>
  </si>
  <si>
    <t>姓名</t>
  </si>
  <si>
    <t>身份证号</t>
  </si>
  <si>
    <t>报考单位</t>
  </si>
  <si>
    <t>报考岗位</t>
  </si>
  <si>
    <t>岗位编码</t>
  </si>
  <si>
    <t>准考证号</t>
  </si>
  <si>
    <t>综合知识</t>
  </si>
  <si>
    <t>《卫生公共基础》（不含中医）</t>
  </si>
  <si>
    <t>《卫生公共基础》（含中医）</t>
  </si>
  <si>
    <t>技能加试</t>
  </si>
  <si>
    <t>笔试折合成绩</t>
  </si>
  <si>
    <t>笔试职位排名</t>
  </si>
  <si>
    <t>面试成绩</t>
  </si>
  <si>
    <t>面试折合成绩</t>
  </si>
  <si>
    <t>总成绩</t>
  </si>
  <si>
    <t>总成绩职位排名</t>
  </si>
  <si>
    <t>备注</t>
  </si>
  <si>
    <t xml:space="preserve">吉小清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</si>
  <si>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500382199312214260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</si>
  <si>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中共岳池县委党校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</si>
  <si>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教育科研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</si>
  <si>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</si>
  <si>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9042104010107</t>
  </si>
  <si>
    <t xml:space="preserve">葛彬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</si>
  <si>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230805199109010018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</si>
  <si>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岳池县融媒体中心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</si>
  <si>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播音主持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</si>
  <si>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</si>
  <si>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9042104010120</t>
  </si>
  <si>
    <t xml:space="preserve">蔡瑞杰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</si>
  <si>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510322199712150716                                                                                                                                                                                                                                            </t>
  </si>
  <si>
    <t>9042104010125</t>
  </si>
  <si>
    <t xml:space="preserve">贺敏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</si>
  <si>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511681199011306244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</si>
  <si>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电视网络技术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</si>
  <si>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21404004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</si>
  <si>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9042104010402</t>
  </si>
  <si>
    <t xml:space="preserve">代联琳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</si>
  <si>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511602199606240023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</si>
  <si>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记者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</si>
  <si>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21404005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</si>
  <si>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9042104010429</t>
  </si>
  <si>
    <t xml:space="preserve">陈孟娟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</si>
  <si>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511602199609221928                                                                                                                                                                                                                                            </t>
  </si>
  <si>
    <t>9042104010430</t>
  </si>
  <si>
    <t xml:space="preserve">沈巾钦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</si>
  <si>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513029199005246293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</si>
  <si>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新媒体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</si>
  <si>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21404006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</si>
  <si>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9042104010722</t>
  </si>
  <si>
    <t xml:space="preserve">蔡俊峰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</si>
  <si>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511602199002204232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</si>
  <si>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电视图像编辑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</si>
  <si>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21404007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</si>
  <si>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9042104010820</t>
  </si>
  <si>
    <t xml:space="preserve">龙俊亦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</si>
  <si>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50023119960107043X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</si>
  <si>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影视编导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</si>
  <si>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</si>
  <si>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9042104010929</t>
  </si>
  <si>
    <t xml:space="preserve">杨郑容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</si>
  <si>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511621199210044666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</si>
  <si>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岳池县统战工作信息中心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</si>
  <si>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财务管理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</si>
  <si>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</si>
  <si>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9042104011116</t>
  </si>
  <si>
    <t xml:space="preserve">王芳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</si>
  <si>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511621199202214100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</si>
  <si>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岳池县科技创新服务中心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</si>
  <si>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文秘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</si>
  <si>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21404010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</si>
  <si>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9042104011218</t>
  </si>
  <si>
    <t xml:space="preserve">赵梦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</si>
  <si>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511621199303200023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</si>
  <si>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岳池县公共资源交易管理服务办公室                                                                                                                                                                                                                              </t>
  </si>
  <si>
    <t xml:space="preserve">交易编审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</si>
  <si>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</si>
  <si>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9042104011309</t>
  </si>
  <si>
    <t xml:space="preserve">袁杰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</si>
  <si>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511621199510238892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</si>
  <si>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岳池县农民工服务中心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</si>
  <si>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综合管理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</si>
  <si>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21404012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</si>
  <si>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9042104011519</t>
  </si>
  <si>
    <t xml:space="preserve">杨旭辉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</si>
  <si>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511621198704195558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</si>
  <si>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</si>
  <si>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9042104011718</t>
  </si>
  <si>
    <t xml:space="preserve">谭江龙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</si>
  <si>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513030198609306710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</si>
  <si>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岳池县机关事务服务中心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</si>
  <si>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网络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</si>
  <si>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21404014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</si>
  <si>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9042104011819</t>
  </si>
  <si>
    <t xml:space="preserve">白海川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</si>
  <si>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511602199111293350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</si>
  <si>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岳池县环境监测站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</si>
  <si>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环境监测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</si>
  <si>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21404015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</si>
  <si>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9042104011910</t>
  </si>
  <si>
    <t xml:space="preserve">蔡雯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</si>
  <si>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511621199703200049                                                                                                                                                                                                                                            </t>
  </si>
  <si>
    <t>9042104012011</t>
  </si>
  <si>
    <t xml:space="preserve">唐藜莺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</si>
  <si>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51160219980902470X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</si>
  <si>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岳池县人工影响天气中心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</si>
  <si>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21404016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</si>
  <si>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9042104012320</t>
  </si>
  <si>
    <t xml:space="preserve">王冰洁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</si>
  <si>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511602199308140016                                                                                                                                                                                                                                            </t>
  </si>
  <si>
    <t>9042104012223</t>
  </si>
  <si>
    <t xml:space="preserve">孙嫚祯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</si>
  <si>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511621199502094382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</si>
  <si>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岳池经开区项目服务中心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</si>
  <si>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21404017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</si>
  <si>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9042104012727</t>
  </si>
  <si>
    <t xml:space="preserve">李耀华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</si>
  <si>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511602199402232339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</si>
  <si>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岳池县中小企业服务中心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</si>
  <si>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经济管理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</si>
  <si>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</si>
  <si>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9042104012825</t>
  </si>
  <si>
    <t xml:space="preserve">王俊能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</si>
  <si>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511304199005047216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</si>
  <si>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岳池县广播电视公共服务中心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</si>
  <si>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</si>
  <si>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9042104013024</t>
  </si>
  <si>
    <t xml:space="preserve">谢小松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</si>
  <si>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511602198509085696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</si>
  <si>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岳池县固定资产投资中心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</si>
  <si>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审计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</si>
  <si>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21404020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</si>
  <si>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9042104013315</t>
  </si>
  <si>
    <t xml:space="preserve">陈品伶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</si>
  <si>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511602199411036807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</si>
  <si>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岳池县审计信息中心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</si>
  <si>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</si>
  <si>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9042104013403</t>
  </si>
  <si>
    <t xml:space="preserve">邹梦鑫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</si>
  <si>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51162319950817006X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</si>
  <si>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21404022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</si>
  <si>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9042104013620</t>
  </si>
  <si>
    <t xml:space="preserve">宋孟环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</si>
  <si>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522101199411032426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</si>
  <si>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岳池县食品药品安全监测及检查评价中心                                                                                                                                                                                                                          </t>
  </si>
  <si>
    <t xml:space="preserve">检验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</si>
  <si>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</si>
  <si>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9042104013724</t>
  </si>
  <si>
    <t xml:space="preserve">邓海洋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</si>
  <si>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511602198602034295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</si>
  <si>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岳池县退役军人服务中心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</si>
  <si>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综合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</si>
  <si>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21404024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</si>
  <si>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9042104013807</t>
  </si>
  <si>
    <t xml:space="preserve">张凯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</si>
  <si>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511621198610080418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</si>
  <si>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岳池县军队离退休干部休养所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</si>
  <si>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21404025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</si>
  <si>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9042104014103</t>
  </si>
  <si>
    <t xml:space="preserve">李莉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</si>
  <si>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511621199410167185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</si>
  <si>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岳池县烈士陵园服务中心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</si>
  <si>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21404026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</si>
  <si>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9042104014320</t>
  </si>
  <si>
    <t xml:space="preserve">张小余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</si>
  <si>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510681199010022118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</si>
  <si>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岳池县畜牧站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</si>
  <si>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技术人员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</si>
  <si>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21404027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</si>
  <si>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9042104014330</t>
  </si>
  <si>
    <t xml:space="preserve">杜孝贵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</si>
  <si>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511602199311102790                                                                                                                                                                                                                                            </t>
  </si>
  <si>
    <t>9042104014403</t>
  </si>
  <si>
    <t xml:space="preserve">冯玲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</si>
  <si>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511621199810186860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</si>
  <si>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岳池县农产品质量安全监督检验检测站                                                                                                                                                                                                                            </t>
  </si>
  <si>
    <t xml:space="preserve">检验检测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</si>
  <si>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</si>
  <si>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9042104014509</t>
  </si>
  <si>
    <t xml:space="preserve">文成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</si>
  <si>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51162219951116801X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</si>
  <si>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岳池县基层畜牧兽医站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</si>
  <si>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</si>
  <si>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9042104014929</t>
  </si>
  <si>
    <t xml:space="preserve">刘瑜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</si>
  <si>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513029199410276824                                                                                                                                                                                                                                            </t>
  </si>
  <si>
    <t>9042104015013</t>
  </si>
  <si>
    <t xml:space="preserve">邱芸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</si>
  <si>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513021199308143442                                                                                                                                                                                                                                            </t>
  </si>
  <si>
    <t>9042104015011</t>
  </si>
  <si>
    <t xml:space="preserve">李娟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</si>
  <si>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513701199009113721                                                                                                                                                                                                                                            </t>
  </si>
  <si>
    <t>9042104015125</t>
  </si>
  <si>
    <t xml:space="preserve">南木西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</si>
  <si>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513229199704091017                                                                                                                                                                                                                                            </t>
  </si>
  <si>
    <t>9042104015114</t>
  </si>
  <si>
    <t xml:space="preserve">魏运喜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</si>
  <si>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513224199701011534                                                                                                                                                                                                                                            </t>
  </si>
  <si>
    <t>9042104015025</t>
  </si>
  <si>
    <t xml:space="preserve">罗让邓珠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</si>
  <si>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513325199204273914                                                                                                                                                                                                                                            </t>
  </si>
  <si>
    <t>9042104015118</t>
  </si>
  <si>
    <t xml:space="preserve">舒锐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</si>
  <si>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51032219920708747X                                                                                                                                                                                                                                            </t>
  </si>
  <si>
    <t>9042104014709</t>
  </si>
  <si>
    <t xml:space="preserve">唐春燕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</si>
  <si>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51160219981129512X                                                                                                                                                                                                                                            </t>
  </si>
  <si>
    <t>9042104014902</t>
  </si>
  <si>
    <t xml:space="preserve">王旭阳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</si>
  <si>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51162119950802289X                                                                                                                                                                                                                                            </t>
  </si>
  <si>
    <t>9042104014915</t>
  </si>
  <si>
    <t xml:space="preserve">刘钰媚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</si>
  <si>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513125199612121222                                                                                                                                                                                                                                            </t>
  </si>
  <si>
    <t>9042104015017</t>
  </si>
  <si>
    <t xml:space="preserve">蒋小艳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</si>
  <si>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511602199701013224                                                                                                                                                                                                                                            </t>
  </si>
  <si>
    <t>9042104014828</t>
  </si>
  <si>
    <t xml:space="preserve">董吉祥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</si>
  <si>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511621199012296619                                                                                                                                                                                                                                            </t>
  </si>
  <si>
    <t>9042104014906</t>
  </si>
  <si>
    <t xml:space="preserve">廖波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</si>
  <si>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511322199306026657                                                                                                                                                                                                                                            </t>
  </si>
  <si>
    <t>9042104014811</t>
  </si>
  <si>
    <t xml:space="preserve">蔡寅万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</si>
  <si>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511123198408243530                                                                                                                                                                                                                                            </t>
  </si>
  <si>
    <t>9042104014727</t>
  </si>
  <si>
    <t xml:space="preserve">薛敏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</si>
  <si>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510781198910275146                                                                                                                                                                                                                                            </t>
  </si>
  <si>
    <t>9042104014716</t>
  </si>
  <si>
    <t xml:space="preserve">刘念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</si>
  <si>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511623199307120023                                                                                                                                                                                                                                            </t>
  </si>
  <si>
    <t>9042104015003</t>
  </si>
  <si>
    <t xml:space="preserve">周双强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</si>
  <si>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511621199901267738                                                                                                                                                                                                                                            </t>
  </si>
  <si>
    <t>9042104014923</t>
  </si>
  <si>
    <t xml:space="preserve">谭聪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</si>
  <si>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500235199504182478                                                                                                                                                                                                                                            </t>
  </si>
  <si>
    <t>9042104014626</t>
  </si>
  <si>
    <t xml:space="preserve">赵燕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</si>
  <si>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513223198912060423                                                                                                                                                                                                                                            </t>
  </si>
  <si>
    <t>9042104015020</t>
  </si>
  <si>
    <t xml:space="preserve">陈小漫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</si>
  <si>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511602199808080742                                                                                                                                                                                                                                            </t>
  </si>
  <si>
    <t>9042104014830</t>
  </si>
  <si>
    <t xml:space="preserve">赵俊丽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</si>
  <si>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500105198409060941                                                                                                                                                                                                                                            </t>
  </si>
  <si>
    <t>9042104014520</t>
  </si>
  <si>
    <t xml:space="preserve">贺春茗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</si>
  <si>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511622198701283110                                                                                                                                                                                                                                            </t>
  </si>
  <si>
    <t>9042104014927</t>
  </si>
  <si>
    <t xml:space="preserve">廖梦玲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</si>
  <si>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513023199709131226                                                                                                                                                                                                                                            </t>
  </si>
  <si>
    <t>9042104015012</t>
  </si>
  <si>
    <t xml:space="preserve">文海燕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</si>
  <si>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511681199708263424                                                                                                                                                                                                                                            </t>
  </si>
  <si>
    <t>9042104015006</t>
  </si>
  <si>
    <t xml:space="preserve">何大东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</si>
  <si>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500222199402112477                                                                                                                                                                                                                                            </t>
  </si>
  <si>
    <t>9042104014523</t>
  </si>
  <si>
    <t xml:space="preserve">张强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</si>
  <si>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511622198609293738                                                                                                                                                                                                                                            </t>
  </si>
  <si>
    <t>9042104014926</t>
  </si>
  <si>
    <t xml:space="preserve">李明妮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</si>
  <si>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511602199508017768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</si>
  <si>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岳池县河湖保护中心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</si>
  <si>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21404030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</si>
  <si>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9042104015230</t>
  </si>
  <si>
    <t xml:space="preserve">余睿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</si>
  <si>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511324199507203034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</si>
  <si>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岳池县长滩寺流域水利技术推广站、岳池县回龙水库管理所、岳池县会仙桥水库管理所                                                                                                                                                                                  </t>
  </si>
  <si>
    <t xml:space="preserve">水利工程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</si>
  <si>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</si>
  <si>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9042104015310</t>
  </si>
  <si>
    <t xml:space="preserve">彭潇双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</si>
  <si>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511602199510067799                                                                                                                                                                                                                                            </t>
  </si>
  <si>
    <t>9042104015313</t>
  </si>
  <si>
    <t xml:space="preserve">范鹏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</si>
  <si>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511621199101021158                                                                                                                                                                                                                                            </t>
  </si>
  <si>
    <t>9042104015315</t>
  </si>
  <si>
    <t xml:space="preserve">王胜浪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</si>
  <si>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511602198708161954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</si>
  <si>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岳池县水利工程建设质量与安全监督站                                                                                                                                                                                                                            </t>
  </si>
  <si>
    <t xml:space="preserve">水利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</si>
  <si>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21404032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</si>
  <si>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9042104015325</t>
  </si>
  <si>
    <t xml:space="preserve">胡宇同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</si>
  <si>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500231199805027193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</si>
  <si>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岳池县回龙寺水库管理所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</si>
  <si>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</si>
  <si>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9042104015409</t>
  </si>
  <si>
    <t xml:space="preserve">王娟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</si>
  <si>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511681199307154083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</si>
  <si>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岳池县中医药产业发展中心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</si>
  <si>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中医药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</si>
  <si>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21404034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</si>
  <si>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9042104015507</t>
  </si>
  <si>
    <t xml:space="preserve">卿艺嘉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</si>
  <si>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511621199508030320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</si>
  <si>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岳池县中医医院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</si>
  <si>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21404035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</si>
  <si>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9042104015610</t>
  </si>
  <si>
    <t xml:space="preserve">杨樊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</si>
  <si>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511621199701055255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</si>
  <si>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九龙街道直属事业单位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</si>
  <si>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公共管理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</si>
  <si>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21404036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</si>
  <si>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9042104015804</t>
  </si>
  <si>
    <t xml:space="preserve">张恩瑜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</si>
  <si>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511623199604192971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</si>
  <si>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法治服务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</si>
  <si>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21404037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</si>
  <si>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9042104016015</t>
  </si>
  <si>
    <t xml:space="preserve">杨淋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</si>
  <si>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511681199405205526                                                                                                                                                                                                                                            </t>
  </si>
  <si>
    <t>9042104016018</t>
  </si>
  <si>
    <t xml:space="preserve">聂欢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</si>
  <si>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500221199407170629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</si>
  <si>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</si>
  <si>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9042104016025</t>
  </si>
  <si>
    <t xml:space="preserve">李果昱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</si>
  <si>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511621199204180047                                                                                                                                                                                                                                            </t>
  </si>
  <si>
    <t>9042104016110</t>
  </si>
  <si>
    <t xml:space="preserve">蓝川东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</si>
  <si>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511602199412255999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</si>
  <si>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</si>
  <si>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9042104016323</t>
  </si>
  <si>
    <t xml:space="preserve">胡晓红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</si>
  <si>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500382199607024480                                                                                                                                                                                                                                            </t>
  </si>
  <si>
    <t>9042104016222</t>
  </si>
  <si>
    <t xml:space="preserve">余幽林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</si>
  <si>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511621199101136617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</si>
  <si>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朝阳街道直属事业单位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</si>
  <si>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21404040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</si>
  <si>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9042104017107</t>
  </si>
  <si>
    <t xml:space="preserve">欧娅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</si>
  <si>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513601198001112820                                                                                                                                                                                                                                            </t>
  </si>
  <si>
    <t>9042104017425</t>
  </si>
  <si>
    <t xml:space="preserve">吴家豪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</si>
  <si>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511621199507120017                                                                                                                                                                                                                                            </t>
  </si>
  <si>
    <t>9042104017215</t>
  </si>
  <si>
    <t xml:space="preserve">呙春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</si>
  <si>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510902199103120754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</si>
  <si>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环境保护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</si>
  <si>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</si>
  <si>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9042104017505</t>
  </si>
  <si>
    <t xml:space="preserve">方松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</si>
  <si>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511621198604113199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</si>
  <si>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工程管理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</si>
  <si>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21404042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</si>
  <si>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9042104017518</t>
  </si>
  <si>
    <t xml:space="preserve">赖月平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</si>
  <si>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500223199511047068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</si>
  <si>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岳池县监管中心卫生所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</si>
  <si>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护理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</si>
  <si>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</si>
  <si>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9042104017701</t>
  </si>
  <si>
    <t xml:space="preserve">    63</t>
  </si>
  <si>
    <t xml:space="preserve">张馨月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</si>
  <si>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511621199410105320                                                                                                                                                                                                                                            </t>
  </si>
  <si>
    <t>9042104018104</t>
  </si>
  <si>
    <t xml:space="preserve">易薇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</si>
  <si>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511621199707053541                                                                                                                                                                                                                                            </t>
  </si>
  <si>
    <t>9042104018303</t>
  </si>
  <si>
    <t xml:space="preserve">    60</t>
  </si>
  <si>
    <t xml:space="preserve">康静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</si>
  <si>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511621199508076169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</si>
  <si>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21404045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</si>
  <si>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9042104018526</t>
  </si>
  <si>
    <t xml:space="preserve">    57</t>
  </si>
  <si>
    <t xml:space="preserve">周琴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</si>
  <si>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511621198904092369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</si>
  <si>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药学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</si>
  <si>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21404047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</si>
  <si>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9042104018603</t>
  </si>
  <si>
    <t xml:space="preserve">    55</t>
  </si>
  <si>
    <t xml:space="preserve">龙记波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</si>
  <si>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500225198909226259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</si>
  <si>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卫生事业管理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</si>
  <si>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</si>
  <si>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9042104018605</t>
  </si>
  <si>
    <t xml:space="preserve">    71</t>
  </si>
  <si>
    <t xml:space="preserve">朱娟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</si>
  <si>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511602198601024204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</si>
  <si>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岳池县疾病预防控制中心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</si>
  <si>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预防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</si>
  <si>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</si>
  <si>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9042104018616</t>
  </si>
  <si>
    <t xml:space="preserve">莫玲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</si>
  <si>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511621199610061908                                                                                                                                                                                                                                            </t>
  </si>
  <si>
    <t>9042104018617</t>
  </si>
  <si>
    <t xml:space="preserve">    52</t>
  </si>
  <si>
    <t xml:space="preserve">封卓均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</si>
  <si>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511621199806278201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</si>
  <si>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乡镇（中心）卫生院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</si>
  <si>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临床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</si>
  <si>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21404050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</si>
  <si>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9042104018628</t>
  </si>
  <si>
    <t xml:space="preserve">魏映帆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</si>
  <si>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511602199612222665                                                                                                                                                                                                                                            </t>
  </si>
  <si>
    <t>9042104018623</t>
  </si>
  <si>
    <t xml:space="preserve">    61</t>
  </si>
  <si>
    <t xml:space="preserve">何倩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</si>
  <si>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511621199010207563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</si>
  <si>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21404051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</si>
  <si>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9042104018714</t>
  </si>
  <si>
    <t xml:space="preserve">    49</t>
  </si>
  <si>
    <t xml:space="preserve">王婷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</si>
  <si>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511602199209211923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</si>
  <si>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朝阳社区卫生服务中心、乡镇（中心）卫生院                                                                                                                                                                                                                      </t>
  </si>
  <si>
    <t xml:space="preserve">21404052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</si>
  <si>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9042104018916</t>
  </si>
  <si>
    <t xml:space="preserve">    69</t>
  </si>
  <si>
    <t xml:space="preserve">杨姗姗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</si>
  <si>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511621199103025566                                                                                                                                                                                                                                            </t>
  </si>
  <si>
    <t>9042104019211</t>
  </si>
  <si>
    <t xml:space="preserve">    62</t>
  </si>
  <si>
    <t xml:space="preserve">卿茂月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</si>
  <si>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511681199506176242                                                                                                                                                                                                                                            </t>
  </si>
  <si>
    <t>9042104019618</t>
  </si>
  <si>
    <t xml:space="preserve">    58</t>
  </si>
  <si>
    <t xml:space="preserve">朱稣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</si>
  <si>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511602199409088464                                                                                                                                                                                                                                            </t>
  </si>
  <si>
    <t>9042104019005</t>
  </si>
  <si>
    <t xml:space="preserve">夏子凤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</si>
  <si>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511602198708104220                                                                                                                                                                                                                                            </t>
  </si>
  <si>
    <t>9042104018817</t>
  </si>
  <si>
    <t>根据《招聘公告》规定，总成绩相同的，以笔试总成绩高低确定名次</t>
  </si>
  <si>
    <t xml:space="preserve">刘飞燕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</si>
  <si>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511602199412056906                                                                                                                                                                                                                                            </t>
  </si>
  <si>
    <t>9042104019012</t>
  </si>
  <si>
    <t xml:space="preserve">    56</t>
  </si>
  <si>
    <t xml:space="preserve">王枰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</si>
  <si>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51160219920618670X                                                                                                                                                                                                                                            </t>
  </si>
  <si>
    <t>9042104018914</t>
  </si>
  <si>
    <t xml:space="preserve">吴维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</si>
  <si>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511621199110251545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</si>
  <si>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中医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</si>
  <si>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21404053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</si>
  <si>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9042104019703</t>
  </si>
  <si>
    <t>综合类和卫生类职位，面试名额达到招聘名额3倍职位进入体检人员的最低考试总成绩为61.704，是乡镇中心卫生院药学职位（职位代码：21404051）</t>
  </si>
  <si>
    <t>体检人员报名表</t>
  </si>
  <si>
    <t>体检报名确认签字</t>
  </si>
  <si>
    <t>联系电话</t>
  </si>
  <si>
    <t>2020年岳池县公开考试招聘事业单位工作人员(综合类和卫生类)拟聘用人员名单</t>
  </si>
  <si>
    <t>性别</t>
  </si>
  <si>
    <t>出生年月</t>
  </si>
  <si>
    <t>学历</t>
  </si>
  <si>
    <t>专业</t>
  </si>
  <si>
    <t>毕业院校</t>
  </si>
  <si>
    <t>拟聘用单位</t>
  </si>
  <si>
    <t>男</t>
  </si>
  <si>
    <t>本科</t>
  </si>
  <si>
    <t>播音与主持艺术</t>
  </si>
  <si>
    <t>成都理工大学广播影视学院</t>
  </si>
  <si>
    <t>专科</t>
  </si>
  <si>
    <t>四川电影电视学院</t>
  </si>
  <si>
    <t>女</t>
  </si>
  <si>
    <t>电子信息工程</t>
  </si>
  <si>
    <t>海南大学</t>
  </si>
  <si>
    <t>汉语言文学</t>
  </si>
  <si>
    <t>四川师范大学</t>
  </si>
  <si>
    <t>国家开发大学</t>
  </si>
  <si>
    <t>艺术设计（服装设计）</t>
  </si>
  <si>
    <t>动漫设计与制作</t>
  </si>
  <si>
    <t>重庆电子工程职业学院</t>
  </si>
  <si>
    <t xml:space="preserve">任秋璇                                                                                                                                                                                                                                                        </t>
  </si>
  <si>
    <t>21404008</t>
  </si>
  <si>
    <t>编导</t>
  </si>
  <si>
    <t>会计学</t>
  </si>
  <si>
    <t>西南财经大学天府学院</t>
  </si>
  <si>
    <t>台州学院</t>
  </si>
  <si>
    <t>工程造价</t>
  </si>
  <si>
    <t>市场营销</t>
  </si>
  <si>
    <t>桂林电子科技大学信息科技学院</t>
  </si>
  <si>
    <t>法学</t>
  </si>
  <si>
    <t>四川农业大学</t>
  </si>
  <si>
    <t>电子科学与技术</t>
  </si>
  <si>
    <t>西南交通大学</t>
  </si>
  <si>
    <t>化学</t>
  </si>
  <si>
    <t>南开大学</t>
  </si>
  <si>
    <t>环境工程</t>
  </si>
  <si>
    <t>西华师范大学</t>
  </si>
  <si>
    <t>电气工程及其自动化</t>
  </si>
  <si>
    <t>西南民族大学</t>
  </si>
  <si>
    <t xml:space="preserve">李晶洁                                                                                                                                                                                                                                                        </t>
  </si>
  <si>
    <t>旅游管理</t>
  </si>
  <si>
    <t>重庆师范大学</t>
  </si>
  <si>
    <t>行政管理</t>
  </si>
  <si>
    <t>四川大学锦江学院</t>
  </si>
  <si>
    <t>工商管理</t>
  </si>
  <si>
    <t>机械工程及自动化</t>
  </si>
  <si>
    <t>成都理工大学</t>
  </si>
  <si>
    <t>资源环境科学</t>
  </si>
  <si>
    <t>绵阳师范学院</t>
  </si>
  <si>
    <t>软件工程</t>
  </si>
  <si>
    <t>西华大学</t>
  </si>
  <si>
    <t>西南交通大学希望学院</t>
  </si>
  <si>
    <t>葡萄与葡萄酒工程</t>
  </si>
  <si>
    <t>沈阳药科大学</t>
  </si>
  <si>
    <t>计算机科学与技术</t>
  </si>
  <si>
    <t>重庆大学</t>
  </si>
  <si>
    <t>采矿工程</t>
  </si>
  <si>
    <t>成都文理学院</t>
  </si>
  <si>
    <t>动物科学</t>
  </si>
  <si>
    <t>湖南农业大学</t>
  </si>
  <si>
    <t>西南大学</t>
  </si>
  <si>
    <t>应用化学</t>
  </si>
  <si>
    <t>安徽科技学院</t>
  </si>
  <si>
    <t>动物医学</t>
  </si>
  <si>
    <t>西昌学院</t>
  </si>
  <si>
    <t>畜牧兽医</t>
  </si>
  <si>
    <t>四川水利职业技术学院</t>
  </si>
  <si>
    <t>重庆三峡职业学院</t>
  </si>
  <si>
    <t>宜宾职业技术学院</t>
  </si>
  <si>
    <t>成都农业科技职业学院</t>
  </si>
  <si>
    <t>眉山职业技术学院</t>
  </si>
  <si>
    <t>东北农业大学</t>
  </si>
  <si>
    <t>南充职业技术学院</t>
  </si>
  <si>
    <t>饲料与动物营养</t>
  </si>
  <si>
    <t>西南科技大学</t>
  </si>
  <si>
    <t>动植物检疫</t>
  </si>
  <si>
    <t>新闻学</t>
  </si>
  <si>
    <t xml:space="preserve">南昌航空大学科技学院 </t>
  </si>
  <si>
    <t>水利水电工程</t>
  </si>
  <si>
    <t>成都理工大学工程技术学院</t>
  </si>
  <si>
    <t>资源勘查工程</t>
  </si>
  <si>
    <t>西南石油大学 资源勘查工程</t>
  </si>
  <si>
    <t>水利水电建筑工程</t>
  </si>
  <si>
    <t>重庆水利电力职业技术学院</t>
  </si>
  <si>
    <t>中药学</t>
  </si>
  <si>
    <t>南京农业大学</t>
  </si>
  <si>
    <t>金融学</t>
  </si>
  <si>
    <t>四川大学锦城学院</t>
  </si>
  <si>
    <t xml:space="preserve">何刚                                                                                                                                                                                                                                                          </t>
  </si>
  <si>
    <t>城市管理</t>
  </si>
  <si>
    <t>湖南城市学院</t>
  </si>
  <si>
    <t>法律</t>
  </si>
  <si>
    <t>宜宾学院</t>
  </si>
  <si>
    <t xml:space="preserve">文俊峰                                                                                                                                                                                                                                                        </t>
  </si>
  <si>
    <t>四川警察学院</t>
  </si>
  <si>
    <t>财务管理</t>
  </si>
  <si>
    <t>重庆长江师范学院</t>
  </si>
  <si>
    <t>会计</t>
  </si>
  <si>
    <t>国际经济与贸易</t>
  </si>
  <si>
    <t>四川理工学院</t>
  </si>
  <si>
    <t>电气工程与自动化</t>
  </si>
  <si>
    <t xml:space="preserve">唐伟航                                                                                                                                                                                                                                                        </t>
  </si>
  <si>
    <t>工程力学</t>
  </si>
  <si>
    <t>哈尔滨工业大学</t>
  </si>
  <si>
    <t>通信工程</t>
  </si>
  <si>
    <t>电子科技大学成都学院</t>
  </si>
  <si>
    <t>环境科学</t>
  </si>
  <si>
    <t>成都信息工程学院</t>
  </si>
  <si>
    <t>工程管理</t>
  </si>
  <si>
    <t>西南石油大学</t>
  </si>
  <si>
    <t>护理</t>
  </si>
  <si>
    <t>重庆医药高等专科学校</t>
  </si>
  <si>
    <t>成都中医药大学</t>
  </si>
  <si>
    <t xml:space="preserve">赵开会                                                                                                                                                                                                                                                        </t>
  </si>
  <si>
    <t>成都医学院</t>
  </si>
  <si>
    <t>川北医学院</t>
  </si>
  <si>
    <t>公共事业管理卫生方向</t>
  </si>
  <si>
    <t>重庆医科大学</t>
  </si>
  <si>
    <t>临床医学</t>
  </si>
  <si>
    <t>泸州医学院</t>
  </si>
  <si>
    <t>预防医学</t>
  </si>
  <si>
    <t>重庆三峡医药高等专科学校</t>
  </si>
  <si>
    <t>药学</t>
  </si>
  <si>
    <t>中国药科大学</t>
  </si>
  <si>
    <t>四川大学</t>
  </si>
  <si>
    <t>上海健康医学院</t>
  </si>
  <si>
    <t>中国医科大学</t>
  </si>
  <si>
    <t xml:space="preserve">凌源                                                                                                                                                                                                                                                          </t>
  </si>
  <si>
    <t>中医学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</si>
</sst>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 wrapText="1"/>
    </xf>
    <xf numFmtId="0" fontId="4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/>
    </xf>
    <xf numFmtId="31" fontId="43" fillId="33" borderId="13" xfId="0" applyNumberFormat="1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4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177" fontId="43" fillId="0" borderId="0" xfId="0" applyNumberFormat="1" applyFont="1" applyAlignment="1">
      <alignment horizontal="center" vertical="center"/>
    </xf>
    <xf numFmtId="178" fontId="4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177" fontId="43" fillId="0" borderId="11" xfId="0" applyNumberFormat="1" applyFont="1" applyBorder="1" applyAlignment="1">
      <alignment horizontal="center" vertical="center"/>
    </xf>
    <xf numFmtId="178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right" vertical="center"/>
    </xf>
    <xf numFmtId="177" fontId="43" fillId="34" borderId="11" xfId="0" applyNumberFormat="1" applyFont="1" applyFill="1" applyBorder="1" applyAlignment="1">
      <alignment horizontal="center" vertical="center"/>
    </xf>
    <xf numFmtId="178" fontId="43" fillId="34" borderId="11" xfId="0" applyNumberFormat="1" applyFont="1" applyFill="1" applyBorder="1" applyAlignment="1">
      <alignment horizontal="center" vertical="center"/>
    </xf>
    <xf numFmtId="177" fontId="43" fillId="0" borderId="11" xfId="0" applyNumberFormat="1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67">
      <selection activeCell="U98" sqref="U98"/>
    </sheetView>
  </sheetViews>
  <sheetFormatPr defaultColWidth="9.00390625" defaultRowHeight="15"/>
  <cols>
    <col min="1" max="1" width="5.7109375" style="39" customWidth="1"/>
    <col min="2" max="2" width="9.28125" style="40" customWidth="1"/>
    <col min="3" max="3" width="14.7109375" style="39" customWidth="1"/>
    <col min="4" max="4" width="20.8515625" style="41" customWidth="1"/>
    <col min="5" max="5" width="9.57421875" style="41" customWidth="1"/>
    <col min="6" max="6" width="8.8515625" style="39" customWidth="1"/>
    <col min="7" max="7" width="11.7109375" style="39" customWidth="1"/>
    <col min="8" max="8" width="6.28125" style="42" customWidth="1"/>
    <col min="9" max="9" width="7.7109375" style="39" customWidth="1"/>
    <col min="10" max="10" width="7.140625" style="39" customWidth="1"/>
    <col min="11" max="11" width="5.8515625" style="39" customWidth="1"/>
    <col min="12" max="12" width="7.57421875" style="39" customWidth="1"/>
    <col min="13" max="13" width="5.421875" style="39" customWidth="1"/>
    <col min="14" max="14" width="9.140625" style="43" customWidth="1"/>
    <col min="15" max="15" width="9.421875" style="44" bestFit="1" customWidth="1"/>
    <col min="16" max="16" width="9.00390625" style="42" customWidth="1"/>
    <col min="17" max="17" width="9.140625" style="42" customWidth="1"/>
    <col min="18" max="18" width="24.00390625" style="42" customWidth="1"/>
    <col min="19" max="16384" width="9.00390625" style="39" customWidth="1"/>
  </cols>
  <sheetData>
    <row r="1" spans="1:18" ht="2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60" customHeight="1">
      <c r="A3" s="47" t="s">
        <v>2</v>
      </c>
      <c r="B3" s="10" t="s">
        <v>3</v>
      </c>
      <c r="C3" s="17" t="s">
        <v>4</v>
      </c>
      <c r="D3" s="17" t="s">
        <v>5</v>
      </c>
      <c r="E3" s="10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51" t="s">
        <v>15</v>
      </c>
      <c r="O3" s="52" t="s">
        <v>16</v>
      </c>
      <c r="P3" s="17" t="s">
        <v>17</v>
      </c>
      <c r="Q3" s="17" t="s">
        <v>18</v>
      </c>
      <c r="R3" s="56" t="s">
        <v>19</v>
      </c>
    </row>
    <row r="4" spans="1:18" ht="13.5">
      <c r="A4" s="47">
        <v>1</v>
      </c>
      <c r="B4" s="48" t="s">
        <v>20</v>
      </c>
      <c r="C4" s="48" t="s">
        <v>21</v>
      </c>
      <c r="D4" s="49" t="s">
        <v>22</v>
      </c>
      <c r="E4" s="49" t="s">
        <v>23</v>
      </c>
      <c r="F4" s="48" t="s">
        <v>24</v>
      </c>
      <c r="G4" s="48" t="s">
        <v>25</v>
      </c>
      <c r="H4" s="50">
        <v>76</v>
      </c>
      <c r="I4" s="53"/>
      <c r="J4" s="53"/>
      <c r="K4" s="53"/>
      <c r="L4" s="50">
        <v>45.6</v>
      </c>
      <c r="M4" s="50">
        <v>1</v>
      </c>
      <c r="N4" s="54">
        <v>81.32</v>
      </c>
      <c r="O4" s="55">
        <f>N4*40%</f>
        <v>32.528</v>
      </c>
      <c r="P4" s="55">
        <f aca="true" t="shared" si="0" ref="P4:P35">O4+L4</f>
        <v>78.128</v>
      </c>
      <c r="Q4" s="56">
        <v>1</v>
      </c>
      <c r="R4" s="57"/>
    </row>
    <row r="5" spans="1:18" ht="13.5">
      <c r="A5" s="47">
        <v>2</v>
      </c>
      <c r="B5" s="48" t="s">
        <v>26</v>
      </c>
      <c r="C5" s="48" t="s">
        <v>27</v>
      </c>
      <c r="D5" s="49" t="s">
        <v>28</v>
      </c>
      <c r="E5" s="49" t="s">
        <v>29</v>
      </c>
      <c r="F5" s="48" t="s">
        <v>30</v>
      </c>
      <c r="G5" s="48" t="s">
        <v>31</v>
      </c>
      <c r="H5" s="50">
        <v>52</v>
      </c>
      <c r="I5" s="53"/>
      <c r="J5" s="53"/>
      <c r="K5" s="53">
        <v>95.28</v>
      </c>
      <c r="L5" s="50">
        <v>39.856</v>
      </c>
      <c r="M5" s="50">
        <v>1</v>
      </c>
      <c r="N5" s="54">
        <v>83.62</v>
      </c>
      <c r="O5" s="55">
        <f aca="true" t="shared" si="1" ref="O5:O10">N5*40%</f>
        <v>33.448</v>
      </c>
      <c r="P5" s="55">
        <f t="shared" si="0"/>
        <v>73.304</v>
      </c>
      <c r="Q5" s="56">
        <v>1</v>
      </c>
      <c r="R5" s="57"/>
    </row>
    <row r="6" spans="1:18" ht="13.5">
      <c r="A6" s="47">
        <v>3</v>
      </c>
      <c r="B6" s="48" t="s">
        <v>32</v>
      </c>
      <c r="C6" s="48" t="s">
        <v>33</v>
      </c>
      <c r="D6" s="49" t="s">
        <v>28</v>
      </c>
      <c r="E6" s="49" t="s">
        <v>29</v>
      </c>
      <c r="F6" s="48" t="s">
        <v>30</v>
      </c>
      <c r="G6" s="48" t="s">
        <v>34</v>
      </c>
      <c r="H6" s="50">
        <v>49</v>
      </c>
      <c r="I6" s="53"/>
      <c r="J6" s="53"/>
      <c r="K6" s="53">
        <v>89</v>
      </c>
      <c r="L6" s="50">
        <v>37.4</v>
      </c>
      <c r="M6" s="50">
        <v>3</v>
      </c>
      <c r="N6" s="54">
        <v>84.72</v>
      </c>
      <c r="O6" s="55">
        <f t="shared" si="1"/>
        <v>33.888</v>
      </c>
      <c r="P6" s="55">
        <f t="shared" si="0"/>
        <v>71.288</v>
      </c>
      <c r="Q6" s="56">
        <v>2</v>
      </c>
      <c r="R6" s="57"/>
    </row>
    <row r="7" spans="1:18" ht="13.5">
      <c r="A7" s="47">
        <v>4</v>
      </c>
      <c r="B7" s="48" t="s">
        <v>35</v>
      </c>
      <c r="C7" s="48" t="s">
        <v>36</v>
      </c>
      <c r="D7" s="49" t="s">
        <v>28</v>
      </c>
      <c r="E7" s="49" t="s">
        <v>37</v>
      </c>
      <c r="F7" s="48" t="s">
        <v>38</v>
      </c>
      <c r="G7" s="48" t="s">
        <v>39</v>
      </c>
      <c r="H7" s="50">
        <v>81</v>
      </c>
      <c r="I7" s="53"/>
      <c r="J7" s="53"/>
      <c r="K7" s="53"/>
      <c r="L7" s="50">
        <v>48.6</v>
      </c>
      <c r="M7" s="50">
        <v>1</v>
      </c>
      <c r="N7" s="54">
        <v>79.04</v>
      </c>
      <c r="O7" s="55">
        <f t="shared" si="1"/>
        <v>31.616000000000003</v>
      </c>
      <c r="P7" s="55">
        <f t="shared" si="0"/>
        <v>80.21600000000001</v>
      </c>
      <c r="Q7" s="56">
        <v>1</v>
      </c>
      <c r="R7" s="57"/>
    </row>
    <row r="8" spans="1:18" ht="13.5">
      <c r="A8" s="47">
        <v>5</v>
      </c>
      <c r="B8" s="48" t="s">
        <v>40</v>
      </c>
      <c r="C8" s="48" t="s">
        <v>41</v>
      </c>
      <c r="D8" s="49" t="s">
        <v>28</v>
      </c>
      <c r="E8" s="49" t="s">
        <v>42</v>
      </c>
      <c r="F8" s="48" t="s">
        <v>43</v>
      </c>
      <c r="G8" s="48" t="s">
        <v>44</v>
      </c>
      <c r="H8" s="50">
        <v>78</v>
      </c>
      <c r="I8" s="53"/>
      <c r="J8" s="53"/>
      <c r="K8" s="53"/>
      <c r="L8" s="50">
        <v>46.8</v>
      </c>
      <c r="M8" s="50">
        <v>1</v>
      </c>
      <c r="N8" s="54">
        <v>81.34</v>
      </c>
      <c r="O8" s="55">
        <f t="shared" si="1"/>
        <v>32.536</v>
      </c>
      <c r="P8" s="55">
        <f t="shared" si="0"/>
        <v>79.336</v>
      </c>
      <c r="Q8" s="56">
        <v>1</v>
      </c>
      <c r="R8" s="57"/>
    </row>
    <row r="9" spans="1:18" ht="13.5">
      <c r="A9" s="47">
        <v>6</v>
      </c>
      <c r="B9" s="48" t="s">
        <v>45</v>
      </c>
      <c r="C9" s="48" t="s">
        <v>46</v>
      </c>
      <c r="D9" s="49" t="s">
        <v>28</v>
      </c>
      <c r="E9" s="49" t="s">
        <v>42</v>
      </c>
      <c r="F9" s="48" t="s">
        <v>43</v>
      </c>
      <c r="G9" s="48" t="s">
        <v>47</v>
      </c>
      <c r="H9" s="50">
        <v>75</v>
      </c>
      <c r="I9" s="53"/>
      <c r="J9" s="53"/>
      <c r="K9" s="53"/>
      <c r="L9" s="50">
        <v>45</v>
      </c>
      <c r="M9" s="50">
        <v>2</v>
      </c>
      <c r="N9" s="54">
        <v>82.1</v>
      </c>
      <c r="O9" s="55">
        <f t="shared" si="1"/>
        <v>32.839999999999996</v>
      </c>
      <c r="P9" s="55">
        <f t="shared" si="0"/>
        <v>77.84</v>
      </c>
      <c r="Q9" s="56">
        <v>2</v>
      </c>
      <c r="R9" s="57"/>
    </row>
    <row r="10" spans="1:18" ht="13.5">
      <c r="A10" s="47">
        <v>7</v>
      </c>
      <c r="B10" s="48" t="s">
        <v>48</v>
      </c>
      <c r="C10" s="48" t="s">
        <v>49</v>
      </c>
      <c r="D10" s="49" t="s">
        <v>28</v>
      </c>
      <c r="E10" s="49" t="s">
        <v>50</v>
      </c>
      <c r="F10" s="48" t="s">
        <v>51</v>
      </c>
      <c r="G10" s="48" t="s">
        <v>52</v>
      </c>
      <c r="H10" s="50">
        <v>75</v>
      </c>
      <c r="I10" s="53"/>
      <c r="J10" s="53"/>
      <c r="K10" s="53"/>
      <c r="L10" s="50">
        <v>45</v>
      </c>
      <c r="M10" s="50">
        <v>2</v>
      </c>
      <c r="N10" s="54">
        <v>83.14</v>
      </c>
      <c r="O10" s="55">
        <f t="shared" si="1"/>
        <v>33.256</v>
      </c>
      <c r="P10" s="55">
        <f t="shared" si="0"/>
        <v>78.256</v>
      </c>
      <c r="Q10" s="56">
        <v>1</v>
      </c>
      <c r="R10" s="57"/>
    </row>
    <row r="11" spans="1:18" ht="13.5">
      <c r="A11" s="47">
        <v>8</v>
      </c>
      <c r="B11" s="48" t="s">
        <v>53</v>
      </c>
      <c r="C11" s="48" t="s">
        <v>54</v>
      </c>
      <c r="D11" s="49" t="s">
        <v>28</v>
      </c>
      <c r="E11" s="49" t="s">
        <v>55</v>
      </c>
      <c r="F11" s="48" t="s">
        <v>56</v>
      </c>
      <c r="G11" s="48" t="s">
        <v>57</v>
      </c>
      <c r="H11" s="50">
        <v>69</v>
      </c>
      <c r="I11" s="53"/>
      <c r="J11" s="53"/>
      <c r="K11" s="53"/>
      <c r="L11" s="50">
        <v>41.4</v>
      </c>
      <c r="M11" s="50">
        <v>2</v>
      </c>
      <c r="N11" s="54">
        <v>84.6</v>
      </c>
      <c r="O11" s="55">
        <f aca="true" t="shared" si="2" ref="O11:O27">N11*40%</f>
        <v>33.839999999999996</v>
      </c>
      <c r="P11" s="55">
        <f t="shared" si="0"/>
        <v>75.24</v>
      </c>
      <c r="Q11" s="56">
        <v>1</v>
      </c>
      <c r="R11" s="57"/>
    </row>
    <row r="12" spans="1:18" ht="13.5">
      <c r="A12" s="47">
        <v>9</v>
      </c>
      <c r="B12" s="48" t="s">
        <v>58</v>
      </c>
      <c r="C12" s="48" t="s">
        <v>59</v>
      </c>
      <c r="D12" s="49" t="s">
        <v>28</v>
      </c>
      <c r="E12" s="49" t="s">
        <v>60</v>
      </c>
      <c r="F12" s="48" t="s">
        <v>61</v>
      </c>
      <c r="G12" s="48" t="s">
        <v>62</v>
      </c>
      <c r="H12" s="50">
        <v>70</v>
      </c>
      <c r="I12" s="53"/>
      <c r="J12" s="53"/>
      <c r="K12" s="53"/>
      <c r="L12" s="50">
        <v>42</v>
      </c>
      <c r="M12" s="50">
        <v>1</v>
      </c>
      <c r="N12" s="54">
        <v>81.36</v>
      </c>
      <c r="O12" s="55">
        <f t="shared" si="2"/>
        <v>32.544000000000004</v>
      </c>
      <c r="P12" s="55">
        <f t="shared" si="0"/>
        <v>74.54400000000001</v>
      </c>
      <c r="Q12" s="56">
        <v>1</v>
      </c>
      <c r="R12" s="57"/>
    </row>
    <row r="13" spans="1:18" ht="13.5">
      <c r="A13" s="47">
        <v>10</v>
      </c>
      <c r="B13" s="48" t="s">
        <v>63</v>
      </c>
      <c r="C13" s="48" t="s">
        <v>64</v>
      </c>
      <c r="D13" s="49" t="s">
        <v>65</v>
      </c>
      <c r="E13" s="49" t="s">
        <v>66</v>
      </c>
      <c r="F13" s="48" t="s">
        <v>67</v>
      </c>
      <c r="G13" s="48" t="s">
        <v>68</v>
      </c>
      <c r="H13" s="50">
        <v>79</v>
      </c>
      <c r="I13" s="53"/>
      <c r="J13" s="53"/>
      <c r="K13" s="53"/>
      <c r="L13" s="50">
        <v>47.4</v>
      </c>
      <c r="M13" s="50">
        <v>1</v>
      </c>
      <c r="N13" s="54">
        <v>83.18</v>
      </c>
      <c r="O13" s="55">
        <f t="shared" si="2"/>
        <v>33.272000000000006</v>
      </c>
      <c r="P13" s="55">
        <f t="shared" si="0"/>
        <v>80.672</v>
      </c>
      <c r="Q13" s="56">
        <v>1</v>
      </c>
      <c r="R13" s="57"/>
    </row>
    <row r="14" spans="1:18" ht="13.5">
      <c r="A14" s="47">
        <v>11</v>
      </c>
      <c r="B14" s="48" t="s">
        <v>69</v>
      </c>
      <c r="C14" s="48" t="s">
        <v>70</v>
      </c>
      <c r="D14" s="49" t="s">
        <v>71</v>
      </c>
      <c r="E14" s="49" t="s">
        <v>72</v>
      </c>
      <c r="F14" s="48" t="s">
        <v>73</v>
      </c>
      <c r="G14" s="48" t="s">
        <v>74</v>
      </c>
      <c r="H14" s="50">
        <v>74</v>
      </c>
      <c r="I14" s="53"/>
      <c r="J14" s="53"/>
      <c r="K14" s="53"/>
      <c r="L14" s="50">
        <v>44.4</v>
      </c>
      <c r="M14" s="50">
        <v>1</v>
      </c>
      <c r="N14" s="54">
        <v>80.76</v>
      </c>
      <c r="O14" s="55">
        <f t="shared" si="2"/>
        <v>32.304</v>
      </c>
      <c r="P14" s="55">
        <f t="shared" si="0"/>
        <v>76.70400000000001</v>
      </c>
      <c r="Q14" s="56">
        <v>1</v>
      </c>
      <c r="R14" s="57"/>
    </row>
    <row r="15" spans="1:18" ht="22.5">
      <c r="A15" s="47">
        <v>12</v>
      </c>
      <c r="B15" s="48" t="s">
        <v>75</v>
      </c>
      <c r="C15" s="48" t="s">
        <v>76</v>
      </c>
      <c r="D15" s="49" t="s">
        <v>77</v>
      </c>
      <c r="E15" s="49" t="s">
        <v>78</v>
      </c>
      <c r="F15" s="48" t="s">
        <v>79</v>
      </c>
      <c r="G15" s="48" t="s">
        <v>80</v>
      </c>
      <c r="H15" s="50">
        <v>70</v>
      </c>
      <c r="I15" s="53"/>
      <c r="J15" s="53"/>
      <c r="K15" s="53"/>
      <c r="L15" s="50">
        <v>42</v>
      </c>
      <c r="M15" s="50">
        <v>1</v>
      </c>
      <c r="N15" s="54">
        <v>83.24</v>
      </c>
      <c r="O15" s="55">
        <f t="shared" si="2"/>
        <v>33.296</v>
      </c>
      <c r="P15" s="55">
        <f t="shared" si="0"/>
        <v>75.29599999999999</v>
      </c>
      <c r="Q15" s="56">
        <v>1</v>
      </c>
      <c r="R15" s="57"/>
    </row>
    <row r="16" spans="1:18" ht="13.5">
      <c r="A16" s="47">
        <v>13</v>
      </c>
      <c r="B16" s="48" t="s">
        <v>81</v>
      </c>
      <c r="C16" s="48" t="s">
        <v>82</v>
      </c>
      <c r="D16" s="49" t="s">
        <v>83</v>
      </c>
      <c r="E16" s="49" t="s">
        <v>84</v>
      </c>
      <c r="F16" s="48" t="s">
        <v>85</v>
      </c>
      <c r="G16" s="48" t="s">
        <v>86</v>
      </c>
      <c r="H16" s="50">
        <v>76</v>
      </c>
      <c r="I16" s="53"/>
      <c r="J16" s="53"/>
      <c r="K16" s="53"/>
      <c r="L16" s="50">
        <v>45.6</v>
      </c>
      <c r="M16" s="50">
        <v>1</v>
      </c>
      <c r="N16" s="54">
        <v>83.6</v>
      </c>
      <c r="O16" s="55">
        <f t="shared" si="2"/>
        <v>33.44</v>
      </c>
      <c r="P16" s="55">
        <f t="shared" si="0"/>
        <v>79.03999999999999</v>
      </c>
      <c r="Q16" s="56">
        <v>1</v>
      </c>
      <c r="R16" s="57"/>
    </row>
    <row r="17" spans="1:18" ht="13.5">
      <c r="A17" s="47">
        <v>14</v>
      </c>
      <c r="B17" s="48" t="s">
        <v>87</v>
      </c>
      <c r="C17" s="48" t="s">
        <v>88</v>
      </c>
      <c r="D17" s="49" t="s">
        <v>83</v>
      </c>
      <c r="E17" s="49" t="s">
        <v>72</v>
      </c>
      <c r="F17" s="48" t="s">
        <v>89</v>
      </c>
      <c r="G17" s="48" t="s">
        <v>90</v>
      </c>
      <c r="H17" s="50">
        <v>74</v>
      </c>
      <c r="I17" s="53"/>
      <c r="J17" s="53"/>
      <c r="K17" s="53"/>
      <c r="L17" s="50">
        <v>44.4</v>
      </c>
      <c r="M17" s="50">
        <v>1</v>
      </c>
      <c r="N17" s="54">
        <v>85.82</v>
      </c>
      <c r="O17" s="55">
        <f t="shared" si="2"/>
        <v>34.327999999999996</v>
      </c>
      <c r="P17" s="55">
        <f t="shared" si="0"/>
        <v>78.728</v>
      </c>
      <c r="Q17" s="56">
        <v>1</v>
      </c>
      <c r="R17" s="57"/>
    </row>
    <row r="18" spans="1:18" ht="13.5">
      <c r="A18" s="47">
        <v>15</v>
      </c>
      <c r="B18" s="48" t="s">
        <v>91</v>
      </c>
      <c r="C18" s="48" t="s">
        <v>92</v>
      </c>
      <c r="D18" s="49" t="s">
        <v>93</v>
      </c>
      <c r="E18" s="49" t="s">
        <v>94</v>
      </c>
      <c r="F18" s="48" t="s">
        <v>95</v>
      </c>
      <c r="G18" s="48" t="s">
        <v>96</v>
      </c>
      <c r="H18" s="50">
        <v>65</v>
      </c>
      <c r="I18" s="53"/>
      <c r="J18" s="53"/>
      <c r="K18" s="53"/>
      <c r="L18" s="50">
        <v>39</v>
      </c>
      <c r="M18" s="50">
        <v>1</v>
      </c>
      <c r="N18" s="54">
        <v>83.9</v>
      </c>
      <c r="O18" s="55">
        <f t="shared" si="2"/>
        <v>33.56</v>
      </c>
      <c r="P18" s="55">
        <f t="shared" si="0"/>
        <v>72.56</v>
      </c>
      <c r="Q18" s="56">
        <v>1</v>
      </c>
      <c r="R18" s="57"/>
    </row>
    <row r="19" spans="1:18" ht="13.5">
      <c r="A19" s="47">
        <v>16</v>
      </c>
      <c r="B19" s="48" t="s">
        <v>97</v>
      </c>
      <c r="C19" s="48" t="s">
        <v>98</v>
      </c>
      <c r="D19" s="49" t="s">
        <v>99</v>
      </c>
      <c r="E19" s="49" t="s">
        <v>100</v>
      </c>
      <c r="F19" s="48" t="s">
        <v>101</v>
      </c>
      <c r="G19" s="48" t="s">
        <v>102</v>
      </c>
      <c r="H19" s="50">
        <v>81</v>
      </c>
      <c r="I19" s="53"/>
      <c r="J19" s="53"/>
      <c r="K19" s="53"/>
      <c r="L19" s="50">
        <v>48.6</v>
      </c>
      <c r="M19" s="50">
        <v>1</v>
      </c>
      <c r="N19" s="54">
        <v>83.86</v>
      </c>
      <c r="O19" s="55">
        <f t="shared" si="2"/>
        <v>33.544000000000004</v>
      </c>
      <c r="P19" s="55">
        <f t="shared" si="0"/>
        <v>82.144</v>
      </c>
      <c r="Q19" s="56">
        <v>1</v>
      </c>
      <c r="R19" s="57"/>
    </row>
    <row r="20" spans="1:18" ht="13.5">
      <c r="A20" s="47">
        <v>17</v>
      </c>
      <c r="B20" s="48" t="s">
        <v>103</v>
      </c>
      <c r="C20" s="48" t="s">
        <v>104</v>
      </c>
      <c r="D20" s="49" t="s">
        <v>99</v>
      </c>
      <c r="E20" s="49" t="s">
        <v>100</v>
      </c>
      <c r="F20" s="48" t="s">
        <v>101</v>
      </c>
      <c r="G20" s="48" t="s">
        <v>105</v>
      </c>
      <c r="H20" s="50">
        <v>77</v>
      </c>
      <c r="I20" s="53"/>
      <c r="J20" s="53"/>
      <c r="K20" s="53"/>
      <c r="L20" s="50">
        <v>46.2</v>
      </c>
      <c r="M20" s="50">
        <v>2</v>
      </c>
      <c r="N20" s="54">
        <v>84.74</v>
      </c>
      <c r="O20" s="55">
        <f t="shared" si="2"/>
        <v>33.896</v>
      </c>
      <c r="P20" s="55">
        <f t="shared" si="0"/>
        <v>80.096</v>
      </c>
      <c r="Q20" s="56">
        <v>2</v>
      </c>
      <c r="R20" s="57"/>
    </row>
    <row r="21" spans="1:18" ht="13.5">
      <c r="A21" s="47">
        <v>18</v>
      </c>
      <c r="B21" s="48" t="s">
        <v>106</v>
      </c>
      <c r="C21" s="48" t="s">
        <v>107</v>
      </c>
      <c r="D21" s="49" t="s">
        <v>108</v>
      </c>
      <c r="E21" s="49" t="s">
        <v>84</v>
      </c>
      <c r="F21" s="48" t="s">
        <v>109</v>
      </c>
      <c r="G21" s="48" t="s">
        <v>110</v>
      </c>
      <c r="H21" s="50">
        <v>82</v>
      </c>
      <c r="I21" s="53"/>
      <c r="J21" s="53"/>
      <c r="K21" s="53"/>
      <c r="L21" s="50">
        <v>49.2</v>
      </c>
      <c r="M21" s="50">
        <v>1</v>
      </c>
      <c r="N21" s="54">
        <v>83.76</v>
      </c>
      <c r="O21" s="55">
        <f t="shared" si="2"/>
        <v>33.504000000000005</v>
      </c>
      <c r="P21" s="55">
        <f t="shared" si="0"/>
        <v>82.70400000000001</v>
      </c>
      <c r="Q21" s="56">
        <v>1</v>
      </c>
      <c r="R21" s="57"/>
    </row>
    <row r="22" spans="1:18" ht="13.5">
      <c r="A22" s="47">
        <v>19</v>
      </c>
      <c r="B22" s="48" t="s">
        <v>111</v>
      </c>
      <c r="C22" s="48" t="s">
        <v>112</v>
      </c>
      <c r="D22" s="49" t="s">
        <v>108</v>
      </c>
      <c r="E22" s="49" t="s">
        <v>84</v>
      </c>
      <c r="F22" s="48" t="s">
        <v>109</v>
      </c>
      <c r="G22" s="48" t="s">
        <v>113</v>
      </c>
      <c r="H22" s="50">
        <v>79</v>
      </c>
      <c r="I22" s="53"/>
      <c r="J22" s="53"/>
      <c r="K22" s="53"/>
      <c r="L22" s="50">
        <v>47.4</v>
      </c>
      <c r="M22" s="50">
        <v>2</v>
      </c>
      <c r="N22" s="54">
        <v>86.22</v>
      </c>
      <c r="O22" s="55">
        <f t="shared" si="2"/>
        <v>34.488</v>
      </c>
      <c r="P22" s="55">
        <f t="shared" si="0"/>
        <v>81.888</v>
      </c>
      <c r="Q22" s="56">
        <v>2</v>
      </c>
      <c r="R22" s="57"/>
    </row>
    <row r="23" spans="1:18" ht="13.5">
      <c r="A23" s="47">
        <v>20</v>
      </c>
      <c r="B23" s="48" t="s">
        <v>114</v>
      </c>
      <c r="C23" s="48" t="s">
        <v>115</v>
      </c>
      <c r="D23" s="49" t="s">
        <v>116</v>
      </c>
      <c r="E23" s="49" t="s">
        <v>72</v>
      </c>
      <c r="F23" s="48" t="s">
        <v>117</v>
      </c>
      <c r="G23" s="48" t="s">
        <v>118</v>
      </c>
      <c r="H23" s="50">
        <v>74</v>
      </c>
      <c r="I23" s="53"/>
      <c r="J23" s="53"/>
      <c r="K23" s="53"/>
      <c r="L23" s="50">
        <v>44.4</v>
      </c>
      <c r="M23" s="50">
        <v>2</v>
      </c>
      <c r="N23" s="54">
        <v>85.22</v>
      </c>
      <c r="O23" s="55">
        <f t="shared" si="2"/>
        <v>34.088</v>
      </c>
      <c r="P23" s="55">
        <f t="shared" si="0"/>
        <v>78.488</v>
      </c>
      <c r="Q23" s="56">
        <v>1</v>
      </c>
      <c r="R23" s="57"/>
    </row>
    <row r="24" spans="1:18" ht="13.5">
      <c r="A24" s="47">
        <v>21</v>
      </c>
      <c r="B24" s="48" t="s">
        <v>119</v>
      </c>
      <c r="C24" s="48" t="s">
        <v>120</v>
      </c>
      <c r="D24" s="49" t="s">
        <v>121</v>
      </c>
      <c r="E24" s="49" t="s">
        <v>122</v>
      </c>
      <c r="F24" s="48" t="s">
        <v>123</v>
      </c>
      <c r="G24" s="48" t="s">
        <v>124</v>
      </c>
      <c r="H24" s="50">
        <v>76</v>
      </c>
      <c r="I24" s="53"/>
      <c r="J24" s="53"/>
      <c r="K24" s="53"/>
      <c r="L24" s="50">
        <v>45.6</v>
      </c>
      <c r="M24" s="50">
        <v>1</v>
      </c>
      <c r="N24" s="54">
        <v>85.08</v>
      </c>
      <c r="O24" s="55">
        <f t="shared" si="2"/>
        <v>34.032000000000004</v>
      </c>
      <c r="P24" s="55">
        <f t="shared" si="0"/>
        <v>79.632</v>
      </c>
      <c r="Q24" s="56">
        <v>1</v>
      </c>
      <c r="R24" s="57"/>
    </row>
    <row r="25" spans="1:18" ht="13.5">
      <c r="A25" s="47">
        <v>22</v>
      </c>
      <c r="B25" s="48" t="s">
        <v>125</v>
      </c>
      <c r="C25" s="48" t="s">
        <v>126</v>
      </c>
      <c r="D25" s="49" t="s">
        <v>127</v>
      </c>
      <c r="E25" s="49" t="s">
        <v>84</v>
      </c>
      <c r="F25" s="48" t="s">
        <v>128</v>
      </c>
      <c r="G25" s="48" t="s">
        <v>129</v>
      </c>
      <c r="H25" s="50">
        <v>79</v>
      </c>
      <c r="I25" s="53"/>
      <c r="J25" s="53"/>
      <c r="K25" s="53"/>
      <c r="L25" s="50">
        <v>47.4</v>
      </c>
      <c r="M25" s="50">
        <v>1</v>
      </c>
      <c r="N25" s="54">
        <v>82.82</v>
      </c>
      <c r="O25" s="55">
        <f t="shared" si="2"/>
        <v>33.128</v>
      </c>
      <c r="P25" s="55">
        <f t="shared" si="0"/>
        <v>80.52799999999999</v>
      </c>
      <c r="Q25" s="56">
        <v>1</v>
      </c>
      <c r="R25" s="57"/>
    </row>
    <row r="26" spans="1:18" ht="13.5">
      <c r="A26" s="47">
        <v>23</v>
      </c>
      <c r="B26" s="48" t="s">
        <v>130</v>
      </c>
      <c r="C26" s="48" t="s">
        <v>131</v>
      </c>
      <c r="D26" s="49" t="s">
        <v>132</v>
      </c>
      <c r="E26" s="49" t="s">
        <v>133</v>
      </c>
      <c r="F26" s="48" t="s">
        <v>134</v>
      </c>
      <c r="G26" s="48" t="s">
        <v>135</v>
      </c>
      <c r="H26" s="50">
        <v>71</v>
      </c>
      <c r="I26" s="53"/>
      <c r="J26" s="53"/>
      <c r="K26" s="53"/>
      <c r="L26" s="50">
        <v>42.6</v>
      </c>
      <c r="M26" s="50">
        <v>1</v>
      </c>
      <c r="N26" s="54">
        <v>83.7</v>
      </c>
      <c r="O26" s="55">
        <f t="shared" si="2"/>
        <v>33.480000000000004</v>
      </c>
      <c r="P26" s="55">
        <f t="shared" si="0"/>
        <v>76.08000000000001</v>
      </c>
      <c r="Q26" s="56">
        <v>1</v>
      </c>
      <c r="R26" s="57"/>
    </row>
    <row r="27" spans="1:18" ht="13.5">
      <c r="A27" s="47">
        <v>24</v>
      </c>
      <c r="B27" s="48" t="s">
        <v>136</v>
      </c>
      <c r="C27" s="48" t="s">
        <v>137</v>
      </c>
      <c r="D27" s="49" t="s">
        <v>138</v>
      </c>
      <c r="E27" s="49" t="s">
        <v>133</v>
      </c>
      <c r="F27" s="48" t="s">
        <v>139</v>
      </c>
      <c r="G27" s="48" t="s">
        <v>140</v>
      </c>
      <c r="H27" s="50">
        <v>82</v>
      </c>
      <c r="I27" s="53"/>
      <c r="J27" s="53"/>
      <c r="K27" s="53"/>
      <c r="L27" s="50">
        <v>49.2</v>
      </c>
      <c r="M27" s="50">
        <v>1</v>
      </c>
      <c r="N27" s="54">
        <v>83.32</v>
      </c>
      <c r="O27" s="55">
        <f t="shared" si="2"/>
        <v>33.327999999999996</v>
      </c>
      <c r="P27" s="55">
        <f t="shared" si="0"/>
        <v>82.52799999999999</v>
      </c>
      <c r="Q27" s="56">
        <v>1</v>
      </c>
      <c r="R27" s="57"/>
    </row>
    <row r="28" spans="1:18" ht="13.5">
      <c r="A28" s="47">
        <v>25</v>
      </c>
      <c r="B28" s="48" t="s">
        <v>141</v>
      </c>
      <c r="C28" s="48" t="s">
        <v>142</v>
      </c>
      <c r="D28" s="49" t="s">
        <v>138</v>
      </c>
      <c r="E28" s="49" t="s">
        <v>133</v>
      </c>
      <c r="F28" s="48" t="s">
        <v>143</v>
      </c>
      <c r="G28" s="48" t="s">
        <v>144</v>
      </c>
      <c r="H28" s="50">
        <v>76</v>
      </c>
      <c r="I28" s="53"/>
      <c r="J28" s="53"/>
      <c r="K28" s="53"/>
      <c r="L28" s="50">
        <v>45.6</v>
      </c>
      <c r="M28" s="50">
        <v>2</v>
      </c>
      <c r="N28" s="54">
        <v>85.42</v>
      </c>
      <c r="O28" s="55">
        <f aca="true" t="shared" si="3" ref="O28:O62">N28*40%</f>
        <v>34.168</v>
      </c>
      <c r="P28" s="55">
        <f t="shared" si="0"/>
        <v>79.768</v>
      </c>
      <c r="Q28" s="56">
        <v>1</v>
      </c>
      <c r="R28" s="57"/>
    </row>
    <row r="29" spans="1:18" ht="22.5">
      <c r="A29" s="47">
        <v>26</v>
      </c>
      <c r="B29" s="48" t="s">
        <v>145</v>
      </c>
      <c r="C29" s="48" t="s">
        <v>146</v>
      </c>
      <c r="D29" s="49" t="s">
        <v>147</v>
      </c>
      <c r="E29" s="49" t="s">
        <v>148</v>
      </c>
      <c r="F29" s="48" t="s">
        <v>149</v>
      </c>
      <c r="G29" s="48" t="s">
        <v>150</v>
      </c>
      <c r="H29" s="50">
        <v>72</v>
      </c>
      <c r="I29" s="53"/>
      <c r="J29" s="53"/>
      <c r="K29" s="53"/>
      <c r="L29" s="50">
        <v>43.2</v>
      </c>
      <c r="M29" s="50">
        <v>1</v>
      </c>
      <c r="N29" s="54">
        <v>83.92</v>
      </c>
      <c r="O29" s="55">
        <f t="shared" si="3"/>
        <v>33.568000000000005</v>
      </c>
      <c r="P29" s="55">
        <f t="shared" si="0"/>
        <v>76.768</v>
      </c>
      <c r="Q29" s="56">
        <v>1</v>
      </c>
      <c r="R29" s="57"/>
    </row>
    <row r="30" spans="1:18" ht="13.5">
      <c r="A30" s="47">
        <v>27</v>
      </c>
      <c r="B30" s="48" t="s">
        <v>151</v>
      </c>
      <c r="C30" s="48" t="s">
        <v>152</v>
      </c>
      <c r="D30" s="49" t="s">
        <v>153</v>
      </c>
      <c r="E30" s="49" t="s">
        <v>154</v>
      </c>
      <c r="F30" s="48" t="s">
        <v>155</v>
      </c>
      <c r="G30" s="48" t="s">
        <v>156</v>
      </c>
      <c r="H30" s="50">
        <v>81</v>
      </c>
      <c r="I30" s="53"/>
      <c r="J30" s="53"/>
      <c r="K30" s="53"/>
      <c r="L30" s="50">
        <v>48.6</v>
      </c>
      <c r="M30" s="50">
        <v>1</v>
      </c>
      <c r="N30" s="54">
        <v>80.26</v>
      </c>
      <c r="O30" s="55">
        <f t="shared" si="3"/>
        <v>32.104000000000006</v>
      </c>
      <c r="P30" s="55">
        <f t="shared" si="0"/>
        <v>80.70400000000001</v>
      </c>
      <c r="Q30" s="56">
        <v>1</v>
      </c>
      <c r="R30" s="57"/>
    </row>
    <row r="31" spans="1:18" ht="13.5">
      <c r="A31" s="47">
        <v>28</v>
      </c>
      <c r="B31" s="48" t="s">
        <v>157</v>
      </c>
      <c r="C31" s="48" t="s">
        <v>158</v>
      </c>
      <c r="D31" s="49" t="s">
        <v>159</v>
      </c>
      <c r="E31" s="49" t="s">
        <v>154</v>
      </c>
      <c r="F31" s="48" t="s">
        <v>160</v>
      </c>
      <c r="G31" s="48" t="s">
        <v>161</v>
      </c>
      <c r="H31" s="50">
        <v>77</v>
      </c>
      <c r="I31" s="53"/>
      <c r="J31" s="53"/>
      <c r="K31" s="53"/>
      <c r="L31" s="50">
        <v>46.2</v>
      </c>
      <c r="M31" s="50">
        <v>1</v>
      </c>
      <c r="N31" s="54">
        <v>83.24</v>
      </c>
      <c r="O31" s="55">
        <f t="shared" si="3"/>
        <v>33.296</v>
      </c>
      <c r="P31" s="55">
        <f t="shared" si="0"/>
        <v>79.49600000000001</v>
      </c>
      <c r="Q31" s="56">
        <v>1</v>
      </c>
      <c r="R31" s="57"/>
    </row>
    <row r="32" spans="1:18" ht="13.5">
      <c r="A32" s="47">
        <v>29</v>
      </c>
      <c r="B32" s="48" t="s">
        <v>162</v>
      </c>
      <c r="C32" s="48" t="s">
        <v>163</v>
      </c>
      <c r="D32" s="49" t="s">
        <v>164</v>
      </c>
      <c r="E32" s="49" t="s">
        <v>72</v>
      </c>
      <c r="F32" s="48" t="s">
        <v>165</v>
      </c>
      <c r="G32" s="48" t="s">
        <v>166</v>
      </c>
      <c r="H32" s="50">
        <v>72</v>
      </c>
      <c r="I32" s="53"/>
      <c r="J32" s="53"/>
      <c r="K32" s="53"/>
      <c r="L32" s="50">
        <v>43.2</v>
      </c>
      <c r="M32" s="50">
        <v>1</v>
      </c>
      <c r="N32" s="54">
        <v>83.64</v>
      </c>
      <c r="O32" s="55">
        <f t="shared" si="3"/>
        <v>33.456</v>
      </c>
      <c r="P32" s="55">
        <f t="shared" si="0"/>
        <v>76.656</v>
      </c>
      <c r="Q32" s="56">
        <v>1</v>
      </c>
      <c r="R32" s="57"/>
    </row>
    <row r="33" spans="1:18" ht="13.5">
      <c r="A33" s="47">
        <v>30</v>
      </c>
      <c r="B33" s="48" t="s">
        <v>167</v>
      </c>
      <c r="C33" s="48" t="s">
        <v>168</v>
      </c>
      <c r="D33" s="49" t="s">
        <v>169</v>
      </c>
      <c r="E33" s="49" t="s">
        <v>170</v>
      </c>
      <c r="F33" s="48" t="s">
        <v>171</v>
      </c>
      <c r="G33" s="48" t="s">
        <v>172</v>
      </c>
      <c r="H33" s="50">
        <v>73</v>
      </c>
      <c r="I33" s="53"/>
      <c r="J33" s="53"/>
      <c r="K33" s="53"/>
      <c r="L33" s="50">
        <v>43.8</v>
      </c>
      <c r="M33" s="50">
        <v>2</v>
      </c>
      <c r="N33" s="54">
        <v>86.42</v>
      </c>
      <c r="O33" s="55">
        <f t="shared" si="3"/>
        <v>34.568000000000005</v>
      </c>
      <c r="P33" s="55">
        <f t="shared" si="0"/>
        <v>78.368</v>
      </c>
      <c r="Q33" s="56">
        <v>1</v>
      </c>
      <c r="R33" s="57"/>
    </row>
    <row r="34" spans="1:18" ht="13.5">
      <c r="A34" s="47">
        <v>31</v>
      </c>
      <c r="B34" s="48" t="s">
        <v>173</v>
      </c>
      <c r="C34" s="48" t="s">
        <v>174</v>
      </c>
      <c r="D34" s="49" t="s">
        <v>169</v>
      </c>
      <c r="E34" s="49" t="s">
        <v>170</v>
      </c>
      <c r="F34" s="48" t="s">
        <v>171</v>
      </c>
      <c r="G34" s="48" t="s">
        <v>175</v>
      </c>
      <c r="H34" s="50">
        <v>71</v>
      </c>
      <c r="I34" s="53"/>
      <c r="J34" s="53"/>
      <c r="K34" s="53"/>
      <c r="L34" s="50">
        <v>42.6</v>
      </c>
      <c r="M34" s="50">
        <v>3</v>
      </c>
      <c r="N34" s="54">
        <v>82.54</v>
      </c>
      <c r="O34" s="55">
        <f t="shared" si="3"/>
        <v>33.016000000000005</v>
      </c>
      <c r="P34" s="55">
        <f t="shared" si="0"/>
        <v>75.61600000000001</v>
      </c>
      <c r="Q34" s="56">
        <v>2</v>
      </c>
      <c r="R34" s="57"/>
    </row>
    <row r="35" spans="1:18" ht="22.5">
      <c r="A35" s="47">
        <v>32</v>
      </c>
      <c r="B35" s="48" t="s">
        <v>176</v>
      </c>
      <c r="C35" s="48" t="s">
        <v>177</v>
      </c>
      <c r="D35" s="49" t="s">
        <v>178</v>
      </c>
      <c r="E35" s="49" t="s">
        <v>179</v>
      </c>
      <c r="F35" s="48" t="s">
        <v>180</v>
      </c>
      <c r="G35" s="48" t="s">
        <v>181</v>
      </c>
      <c r="H35" s="50">
        <v>72</v>
      </c>
      <c r="I35" s="53"/>
      <c r="J35" s="53"/>
      <c r="K35" s="53"/>
      <c r="L35" s="50">
        <v>43.2</v>
      </c>
      <c r="M35" s="50">
        <v>1</v>
      </c>
      <c r="N35" s="54">
        <v>82.36</v>
      </c>
      <c r="O35" s="55">
        <f t="shared" si="3"/>
        <v>32.944</v>
      </c>
      <c r="P35" s="55">
        <f t="shared" si="0"/>
        <v>76.144</v>
      </c>
      <c r="Q35" s="56">
        <v>1</v>
      </c>
      <c r="R35" s="57"/>
    </row>
    <row r="36" spans="1:18" ht="13.5">
      <c r="A36" s="47">
        <v>33</v>
      </c>
      <c r="B36" s="48" t="s">
        <v>182</v>
      </c>
      <c r="C36" s="48" t="s">
        <v>183</v>
      </c>
      <c r="D36" s="49" t="s">
        <v>184</v>
      </c>
      <c r="E36" s="49" t="s">
        <v>170</v>
      </c>
      <c r="F36" s="48" t="s">
        <v>185</v>
      </c>
      <c r="G36" s="48" t="s">
        <v>186</v>
      </c>
      <c r="H36" s="50">
        <v>74</v>
      </c>
      <c r="I36" s="53"/>
      <c r="J36" s="53"/>
      <c r="K36" s="53"/>
      <c r="L36" s="50">
        <v>44.4</v>
      </c>
      <c r="M36" s="50">
        <v>2</v>
      </c>
      <c r="N36" s="54">
        <v>82.04</v>
      </c>
      <c r="O36" s="55">
        <f t="shared" si="3"/>
        <v>32.816</v>
      </c>
      <c r="P36" s="55">
        <f aca="true" t="shared" si="4" ref="P36:P67">O36+L36</f>
        <v>77.21600000000001</v>
      </c>
      <c r="Q36" s="56">
        <v>1</v>
      </c>
      <c r="R36" s="56"/>
    </row>
    <row r="37" spans="1:18" ht="13.5">
      <c r="A37" s="47">
        <v>34</v>
      </c>
      <c r="B37" s="48" t="s">
        <v>187</v>
      </c>
      <c r="C37" s="48" t="s">
        <v>188</v>
      </c>
      <c r="D37" s="49" t="s">
        <v>184</v>
      </c>
      <c r="E37" s="49" t="s">
        <v>170</v>
      </c>
      <c r="F37" s="48" t="s">
        <v>185</v>
      </c>
      <c r="G37" s="48" t="s">
        <v>189</v>
      </c>
      <c r="H37" s="50">
        <v>71</v>
      </c>
      <c r="I37" s="53"/>
      <c r="J37" s="53"/>
      <c r="K37" s="53"/>
      <c r="L37" s="50">
        <v>42.6</v>
      </c>
      <c r="M37" s="50">
        <v>5</v>
      </c>
      <c r="N37" s="54">
        <v>85.72</v>
      </c>
      <c r="O37" s="55">
        <f t="shared" si="3"/>
        <v>34.288000000000004</v>
      </c>
      <c r="P37" s="55">
        <f t="shared" si="4"/>
        <v>76.888</v>
      </c>
      <c r="Q37" s="56">
        <v>2</v>
      </c>
      <c r="R37" s="56"/>
    </row>
    <row r="38" spans="1:18" ht="13.5">
      <c r="A38" s="47">
        <v>35</v>
      </c>
      <c r="B38" s="48" t="s">
        <v>190</v>
      </c>
      <c r="C38" s="48" t="s">
        <v>191</v>
      </c>
      <c r="D38" s="49" t="s">
        <v>184</v>
      </c>
      <c r="E38" s="49" t="s">
        <v>170</v>
      </c>
      <c r="F38" s="48" t="s">
        <v>185</v>
      </c>
      <c r="G38" s="48" t="s">
        <v>192</v>
      </c>
      <c r="H38" s="50">
        <v>75</v>
      </c>
      <c r="I38" s="53"/>
      <c r="J38" s="53"/>
      <c r="K38" s="53"/>
      <c r="L38" s="50">
        <v>45</v>
      </c>
      <c r="M38" s="50">
        <v>1</v>
      </c>
      <c r="N38" s="54">
        <v>79.24</v>
      </c>
      <c r="O38" s="55">
        <f t="shared" si="3"/>
        <v>31.695999999999998</v>
      </c>
      <c r="P38" s="55">
        <f t="shared" si="4"/>
        <v>76.696</v>
      </c>
      <c r="Q38" s="56">
        <v>3</v>
      </c>
      <c r="R38" s="56"/>
    </row>
    <row r="39" spans="1:18" ht="13.5">
      <c r="A39" s="47">
        <v>36</v>
      </c>
      <c r="B39" s="48" t="s">
        <v>193</v>
      </c>
      <c r="C39" s="48" t="s">
        <v>194</v>
      </c>
      <c r="D39" s="49" t="s">
        <v>184</v>
      </c>
      <c r="E39" s="49" t="s">
        <v>170</v>
      </c>
      <c r="F39" s="48" t="s">
        <v>185</v>
      </c>
      <c r="G39" s="48" t="s">
        <v>195</v>
      </c>
      <c r="H39" s="50">
        <v>73</v>
      </c>
      <c r="I39" s="53"/>
      <c r="J39" s="53"/>
      <c r="K39" s="53"/>
      <c r="L39" s="50">
        <v>43.8</v>
      </c>
      <c r="M39" s="50">
        <v>3</v>
      </c>
      <c r="N39" s="54">
        <v>81</v>
      </c>
      <c r="O39" s="55">
        <f t="shared" si="3"/>
        <v>32.4</v>
      </c>
      <c r="P39" s="55">
        <f t="shared" si="4"/>
        <v>76.19999999999999</v>
      </c>
      <c r="Q39" s="56">
        <v>4</v>
      </c>
      <c r="R39" s="56"/>
    </row>
    <row r="40" spans="1:18" ht="13.5">
      <c r="A40" s="47">
        <v>37</v>
      </c>
      <c r="B40" s="48" t="s">
        <v>196</v>
      </c>
      <c r="C40" s="48" t="s">
        <v>197</v>
      </c>
      <c r="D40" s="49" t="s">
        <v>184</v>
      </c>
      <c r="E40" s="49" t="s">
        <v>170</v>
      </c>
      <c r="F40" s="48" t="s">
        <v>185</v>
      </c>
      <c r="G40" s="48" t="s">
        <v>198</v>
      </c>
      <c r="H40" s="50">
        <v>69</v>
      </c>
      <c r="I40" s="53"/>
      <c r="J40" s="53"/>
      <c r="K40" s="53"/>
      <c r="L40" s="50">
        <v>41.4</v>
      </c>
      <c r="M40" s="50">
        <v>10</v>
      </c>
      <c r="N40" s="54">
        <v>85.5</v>
      </c>
      <c r="O40" s="55">
        <f t="shared" si="3"/>
        <v>34.2</v>
      </c>
      <c r="P40" s="55">
        <f t="shared" si="4"/>
        <v>75.6</v>
      </c>
      <c r="Q40" s="56">
        <v>5</v>
      </c>
      <c r="R40" s="56"/>
    </row>
    <row r="41" spans="1:18" ht="13.5">
      <c r="A41" s="47">
        <v>38</v>
      </c>
      <c r="B41" s="48" t="s">
        <v>199</v>
      </c>
      <c r="C41" s="48" t="s">
        <v>200</v>
      </c>
      <c r="D41" s="49" t="s">
        <v>184</v>
      </c>
      <c r="E41" s="49" t="s">
        <v>170</v>
      </c>
      <c r="F41" s="48" t="s">
        <v>185</v>
      </c>
      <c r="G41" s="48" t="s">
        <v>201</v>
      </c>
      <c r="H41" s="50">
        <v>69</v>
      </c>
      <c r="I41" s="53"/>
      <c r="J41" s="53"/>
      <c r="K41" s="53"/>
      <c r="L41" s="50">
        <v>41.4</v>
      </c>
      <c r="M41" s="50">
        <v>10</v>
      </c>
      <c r="N41" s="54">
        <v>84.8</v>
      </c>
      <c r="O41" s="55">
        <f t="shared" si="3"/>
        <v>33.92</v>
      </c>
      <c r="P41" s="55">
        <f t="shared" si="4"/>
        <v>75.32</v>
      </c>
      <c r="Q41" s="56">
        <v>6</v>
      </c>
      <c r="R41" s="56"/>
    </row>
    <row r="42" spans="1:18" ht="13.5">
      <c r="A42" s="47">
        <v>39</v>
      </c>
      <c r="B42" s="48" t="s">
        <v>202</v>
      </c>
      <c r="C42" s="48" t="s">
        <v>203</v>
      </c>
      <c r="D42" s="49" t="s">
        <v>184</v>
      </c>
      <c r="E42" s="49" t="s">
        <v>170</v>
      </c>
      <c r="F42" s="48" t="s">
        <v>185</v>
      </c>
      <c r="G42" s="48" t="s">
        <v>204</v>
      </c>
      <c r="H42" s="50">
        <v>70</v>
      </c>
      <c r="I42" s="53"/>
      <c r="J42" s="53"/>
      <c r="K42" s="53"/>
      <c r="L42" s="50">
        <v>42</v>
      </c>
      <c r="M42" s="50">
        <v>7</v>
      </c>
      <c r="N42" s="54">
        <v>82.66</v>
      </c>
      <c r="O42" s="55">
        <f t="shared" si="3"/>
        <v>33.064</v>
      </c>
      <c r="P42" s="55">
        <f t="shared" si="4"/>
        <v>75.064</v>
      </c>
      <c r="Q42" s="56">
        <v>7</v>
      </c>
      <c r="R42" s="56"/>
    </row>
    <row r="43" spans="1:18" ht="13.5">
      <c r="A43" s="47">
        <v>40</v>
      </c>
      <c r="B43" s="48" t="s">
        <v>205</v>
      </c>
      <c r="C43" s="48" t="s">
        <v>206</v>
      </c>
      <c r="D43" s="49" t="s">
        <v>184</v>
      </c>
      <c r="E43" s="49" t="s">
        <v>170</v>
      </c>
      <c r="F43" s="48" t="s">
        <v>185</v>
      </c>
      <c r="G43" s="48" t="s">
        <v>207</v>
      </c>
      <c r="H43" s="50">
        <v>71</v>
      </c>
      <c r="I43" s="53"/>
      <c r="J43" s="53"/>
      <c r="K43" s="53"/>
      <c r="L43" s="50">
        <v>42.6</v>
      </c>
      <c r="M43" s="50">
        <v>5</v>
      </c>
      <c r="N43" s="54">
        <v>80.88</v>
      </c>
      <c r="O43" s="55">
        <f t="shared" si="3"/>
        <v>32.352</v>
      </c>
      <c r="P43" s="55">
        <f t="shared" si="4"/>
        <v>74.952</v>
      </c>
      <c r="Q43" s="56">
        <v>8</v>
      </c>
      <c r="R43" s="56"/>
    </row>
    <row r="44" spans="1:18" ht="13.5">
      <c r="A44" s="47">
        <v>41</v>
      </c>
      <c r="B44" s="48" t="s">
        <v>208</v>
      </c>
      <c r="C44" s="48" t="s">
        <v>209</v>
      </c>
      <c r="D44" s="49" t="s">
        <v>184</v>
      </c>
      <c r="E44" s="49" t="s">
        <v>170</v>
      </c>
      <c r="F44" s="48" t="s">
        <v>185</v>
      </c>
      <c r="G44" s="48" t="s">
        <v>210</v>
      </c>
      <c r="H44" s="50">
        <v>68</v>
      </c>
      <c r="I44" s="53"/>
      <c r="J44" s="53"/>
      <c r="K44" s="53"/>
      <c r="L44" s="50">
        <v>40.8</v>
      </c>
      <c r="M44" s="50">
        <v>13</v>
      </c>
      <c r="N44" s="54">
        <v>84.42</v>
      </c>
      <c r="O44" s="55">
        <f t="shared" si="3"/>
        <v>33.768</v>
      </c>
      <c r="P44" s="55">
        <f t="shared" si="4"/>
        <v>74.568</v>
      </c>
      <c r="Q44" s="56">
        <v>9</v>
      </c>
      <c r="R44" s="56"/>
    </row>
    <row r="45" spans="1:18" ht="13.5">
      <c r="A45" s="47">
        <v>42</v>
      </c>
      <c r="B45" s="48" t="s">
        <v>211</v>
      </c>
      <c r="C45" s="48" t="s">
        <v>212</v>
      </c>
      <c r="D45" s="49" t="s">
        <v>184</v>
      </c>
      <c r="E45" s="49" t="s">
        <v>170</v>
      </c>
      <c r="F45" s="48" t="s">
        <v>185</v>
      </c>
      <c r="G45" s="48" t="s">
        <v>213</v>
      </c>
      <c r="H45" s="50">
        <v>67</v>
      </c>
      <c r="I45" s="53"/>
      <c r="J45" s="53"/>
      <c r="K45" s="53"/>
      <c r="L45" s="50">
        <v>40.2</v>
      </c>
      <c r="M45" s="50">
        <v>17</v>
      </c>
      <c r="N45" s="54">
        <v>85.38</v>
      </c>
      <c r="O45" s="55">
        <f t="shared" si="3"/>
        <v>34.152</v>
      </c>
      <c r="P45" s="55">
        <f t="shared" si="4"/>
        <v>74.352</v>
      </c>
      <c r="Q45" s="56">
        <v>10</v>
      </c>
      <c r="R45" s="56"/>
    </row>
    <row r="46" spans="1:18" ht="13.5">
      <c r="A46" s="47">
        <v>43</v>
      </c>
      <c r="B46" s="48" t="s">
        <v>214</v>
      </c>
      <c r="C46" s="48" t="s">
        <v>215</v>
      </c>
      <c r="D46" s="49" t="s">
        <v>184</v>
      </c>
      <c r="E46" s="49" t="s">
        <v>170</v>
      </c>
      <c r="F46" s="48" t="s">
        <v>185</v>
      </c>
      <c r="G46" s="48" t="s">
        <v>216</v>
      </c>
      <c r="H46" s="50">
        <v>69</v>
      </c>
      <c r="I46" s="53"/>
      <c r="J46" s="53"/>
      <c r="K46" s="53"/>
      <c r="L46" s="50">
        <v>41.4</v>
      </c>
      <c r="M46" s="50">
        <v>10</v>
      </c>
      <c r="N46" s="54">
        <v>82.34</v>
      </c>
      <c r="O46" s="55">
        <f t="shared" si="3"/>
        <v>32.936</v>
      </c>
      <c r="P46" s="55">
        <f t="shared" si="4"/>
        <v>74.336</v>
      </c>
      <c r="Q46" s="56">
        <v>11</v>
      </c>
      <c r="R46" s="56"/>
    </row>
    <row r="47" spans="1:18" ht="13.5">
      <c r="A47" s="47">
        <v>44</v>
      </c>
      <c r="B47" s="48" t="s">
        <v>217</v>
      </c>
      <c r="C47" s="48" t="s">
        <v>218</v>
      </c>
      <c r="D47" s="49" t="s">
        <v>184</v>
      </c>
      <c r="E47" s="49" t="s">
        <v>170</v>
      </c>
      <c r="F47" s="48" t="s">
        <v>185</v>
      </c>
      <c r="G47" s="48" t="s">
        <v>219</v>
      </c>
      <c r="H47" s="50">
        <v>68</v>
      </c>
      <c r="I47" s="53"/>
      <c r="J47" s="53"/>
      <c r="K47" s="53"/>
      <c r="L47" s="50">
        <v>40.8</v>
      </c>
      <c r="M47" s="50">
        <v>13</v>
      </c>
      <c r="N47" s="54">
        <v>83.44</v>
      </c>
      <c r="O47" s="55">
        <f t="shared" si="3"/>
        <v>33.376</v>
      </c>
      <c r="P47" s="55">
        <f t="shared" si="4"/>
        <v>74.17599999999999</v>
      </c>
      <c r="Q47" s="56">
        <v>12</v>
      </c>
      <c r="R47" s="56"/>
    </row>
    <row r="48" spans="1:18" ht="13.5">
      <c r="A48" s="47">
        <v>45</v>
      </c>
      <c r="B48" s="48" t="s">
        <v>220</v>
      </c>
      <c r="C48" s="48" t="s">
        <v>221</v>
      </c>
      <c r="D48" s="49" t="s">
        <v>184</v>
      </c>
      <c r="E48" s="49" t="s">
        <v>170</v>
      </c>
      <c r="F48" s="48" t="s">
        <v>185</v>
      </c>
      <c r="G48" s="48" t="s">
        <v>222</v>
      </c>
      <c r="H48" s="50">
        <v>70</v>
      </c>
      <c r="I48" s="53"/>
      <c r="J48" s="53"/>
      <c r="K48" s="53"/>
      <c r="L48" s="50">
        <v>42</v>
      </c>
      <c r="M48" s="50">
        <v>7</v>
      </c>
      <c r="N48" s="54">
        <v>79.84</v>
      </c>
      <c r="O48" s="55">
        <f t="shared" si="3"/>
        <v>31.936000000000003</v>
      </c>
      <c r="P48" s="55">
        <f t="shared" si="4"/>
        <v>73.936</v>
      </c>
      <c r="Q48" s="56">
        <v>13</v>
      </c>
      <c r="R48" s="56"/>
    </row>
    <row r="49" spans="1:18" ht="13.5">
      <c r="A49" s="47">
        <v>46</v>
      </c>
      <c r="B49" s="48" t="s">
        <v>223</v>
      </c>
      <c r="C49" s="48" t="s">
        <v>224</v>
      </c>
      <c r="D49" s="49" t="s">
        <v>184</v>
      </c>
      <c r="E49" s="49" t="s">
        <v>170</v>
      </c>
      <c r="F49" s="48" t="s">
        <v>185</v>
      </c>
      <c r="G49" s="48" t="s">
        <v>225</v>
      </c>
      <c r="H49" s="50">
        <v>67</v>
      </c>
      <c r="I49" s="53"/>
      <c r="J49" s="53"/>
      <c r="K49" s="53"/>
      <c r="L49" s="50">
        <v>40.2</v>
      </c>
      <c r="M49" s="50">
        <v>17</v>
      </c>
      <c r="N49" s="54">
        <v>84.28</v>
      </c>
      <c r="O49" s="55">
        <f t="shared" si="3"/>
        <v>33.712</v>
      </c>
      <c r="P49" s="55">
        <f t="shared" si="4"/>
        <v>73.912</v>
      </c>
      <c r="Q49" s="56">
        <v>14</v>
      </c>
      <c r="R49" s="56"/>
    </row>
    <row r="50" spans="1:18" ht="13.5">
      <c r="A50" s="47">
        <v>47</v>
      </c>
      <c r="B50" s="48" t="s">
        <v>226</v>
      </c>
      <c r="C50" s="48" t="s">
        <v>227</v>
      </c>
      <c r="D50" s="49" t="s">
        <v>184</v>
      </c>
      <c r="E50" s="49" t="s">
        <v>170</v>
      </c>
      <c r="F50" s="48" t="s">
        <v>185</v>
      </c>
      <c r="G50" s="48" t="s">
        <v>228</v>
      </c>
      <c r="H50" s="50">
        <v>67</v>
      </c>
      <c r="I50" s="53"/>
      <c r="J50" s="53"/>
      <c r="K50" s="53"/>
      <c r="L50" s="50">
        <v>40.2</v>
      </c>
      <c r="M50" s="50">
        <v>17</v>
      </c>
      <c r="N50" s="54">
        <v>82.88</v>
      </c>
      <c r="O50" s="55">
        <f t="shared" si="3"/>
        <v>33.152</v>
      </c>
      <c r="P50" s="55">
        <f t="shared" si="4"/>
        <v>73.352</v>
      </c>
      <c r="Q50" s="56">
        <v>15</v>
      </c>
      <c r="R50" s="56"/>
    </row>
    <row r="51" spans="1:18" ht="13.5">
      <c r="A51" s="47">
        <v>48</v>
      </c>
      <c r="B51" s="48" t="s">
        <v>229</v>
      </c>
      <c r="C51" s="48" t="s">
        <v>230</v>
      </c>
      <c r="D51" s="49" t="s">
        <v>184</v>
      </c>
      <c r="E51" s="49" t="s">
        <v>170</v>
      </c>
      <c r="F51" s="48" t="s">
        <v>185</v>
      </c>
      <c r="G51" s="48" t="s">
        <v>231</v>
      </c>
      <c r="H51" s="50">
        <v>67</v>
      </c>
      <c r="I51" s="53"/>
      <c r="J51" s="53"/>
      <c r="K51" s="53"/>
      <c r="L51" s="50">
        <v>40.2</v>
      </c>
      <c r="M51" s="50">
        <v>17</v>
      </c>
      <c r="N51" s="54">
        <v>82.84</v>
      </c>
      <c r="O51" s="55">
        <f t="shared" si="3"/>
        <v>33.136</v>
      </c>
      <c r="P51" s="55">
        <f t="shared" si="4"/>
        <v>73.33600000000001</v>
      </c>
      <c r="Q51" s="56">
        <v>16</v>
      </c>
      <c r="R51" s="56"/>
    </row>
    <row r="52" spans="1:18" ht="13.5">
      <c r="A52" s="47">
        <v>49</v>
      </c>
      <c r="B52" s="48" t="s">
        <v>232</v>
      </c>
      <c r="C52" s="48" t="s">
        <v>233</v>
      </c>
      <c r="D52" s="49" t="s">
        <v>184</v>
      </c>
      <c r="E52" s="49" t="s">
        <v>170</v>
      </c>
      <c r="F52" s="48" t="s">
        <v>185</v>
      </c>
      <c r="G52" s="48" t="s">
        <v>234</v>
      </c>
      <c r="H52" s="50">
        <v>68</v>
      </c>
      <c r="I52" s="53"/>
      <c r="J52" s="53"/>
      <c r="K52" s="53"/>
      <c r="L52" s="50">
        <v>40.8</v>
      </c>
      <c r="M52" s="50">
        <v>13</v>
      </c>
      <c r="N52" s="54">
        <v>80.8</v>
      </c>
      <c r="O52" s="55">
        <f t="shared" si="3"/>
        <v>32.32</v>
      </c>
      <c r="P52" s="55">
        <f t="shared" si="4"/>
        <v>73.12</v>
      </c>
      <c r="Q52" s="56">
        <v>17</v>
      </c>
      <c r="R52" s="56"/>
    </row>
    <row r="53" spans="1:18" ht="13.5">
      <c r="A53" s="47">
        <v>50</v>
      </c>
      <c r="B53" s="48" t="s">
        <v>235</v>
      </c>
      <c r="C53" s="48" t="s">
        <v>236</v>
      </c>
      <c r="D53" s="49" t="s">
        <v>184</v>
      </c>
      <c r="E53" s="49" t="s">
        <v>170</v>
      </c>
      <c r="F53" s="48" t="s">
        <v>185</v>
      </c>
      <c r="G53" s="48" t="s">
        <v>237</v>
      </c>
      <c r="H53" s="50">
        <v>68</v>
      </c>
      <c r="I53" s="53"/>
      <c r="J53" s="53"/>
      <c r="K53" s="53"/>
      <c r="L53" s="50">
        <v>40.8</v>
      </c>
      <c r="M53" s="50">
        <v>13</v>
      </c>
      <c r="N53" s="54">
        <v>80.78</v>
      </c>
      <c r="O53" s="55">
        <f t="shared" si="3"/>
        <v>32.312000000000005</v>
      </c>
      <c r="P53" s="55">
        <f t="shared" si="4"/>
        <v>73.112</v>
      </c>
      <c r="Q53" s="56">
        <v>18</v>
      </c>
      <c r="R53" s="56"/>
    </row>
    <row r="54" spans="1:18" ht="13.5">
      <c r="A54" s="47">
        <v>51</v>
      </c>
      <c r="B54" s="48" t="s">
        <v>238</v>
      </c>
      <c r="C54" s="48" t="s">
        <v>239</v>
      </c>
      <c r="D54" s="49" t="s">
        <v>184</v>
      </c>
      <c r="E54" s="49" t="s">
        <v>170</v>
      </c>
      <c r="F54" s="48" t="s">
        <v>185</v>
      </c>
      <c r="G54" s="48" t="s">
        <v>240</v>
      </c>
      <c r="H54" s="50">
        <v>65</v>
      </c>
      <c r="I54" s="53"/>
      <c r="J54" s="53"/>
      <c r="K54" s="53"/>
      <c r="L54" s="50">
        <v>39</v>
      </c>
      <c r="M54" s="50">
        <v>25</v>
      </c>
      <c r="N54" s="54">
        <v>85.24</v>
      </c>
      <c r="O54" s="55">
        <f t="shared" si="3"/>
        <v>34.096</v>
      </c>
      <c r="P54" s="55">
        <f t="shared" si="4"/>
        <v>73.096</v>
      </c>
      <c r="Q54" s="56">
        <v>19</v>
      </c>
      <c r="R54" s="56"/>
    </row>
    <row r="55" spans="1:18" ht="13.5">
      <c r="A55" s="47">
        <v>52</v>
      </c>
      <c r="B55" s="48" t="s">
        <v>241</v>
      </c>
      <c r="C55" s="48" t="s">
        <v>242</v>
      </c>
      <c r="D55" s="49" t="s">
        <v>184</v>
      </c>
      <c r="E55" s="49" t="s">
        <v>170</v>
      </c>
      <c r="F55" s="48" t="s">
        <v>185</v>
      </c>
      <c r="G55" s="48" t="s">
        <v>243</v>
      </c>
      <c r="H55" s="50">
        <v>67</v>
      </c>
      <c r="I55" s="53"/>
      <c r="J55" s="53"/>
      <c r="K55" s="53"/>
      <c r="L55" s="50">
        <v>40.2</v>
      </c>
      <c r="M55" s="50">
        <v>17</v>
      </c>
      <c r="N55" s="54">
        <v>81.96</v>
      </c>
      <c r="O55" s="55">
        <f t="shared" si="3"/>
        <v>32.784</v>
      </c>
      <c r="P55" s="55">
        <f t="shared" si="4"/>
        <v>72.98400000000001</v>
      </c>
      <c r="Q55" s="56">
        <v>20</v>
      </c>
      <c r="R55" s="56"/>
    </row>
    <row r="56" spans="1:18" ht="13.5">
      <c r="A56" s="47">
        <v>53</v>
      </c>
      <c r="B56" s="48" t="s">
        <v>244</v>
      </c>
      <c r="C56" s="48" t="s">
        <v>245</v>
      </c>
      <c r="D56" s="49" t="s">
        <v>184</v>
      </c>
      <c r="E56" s="49" t="s">
        <v>170</v>
      </c>
      <c r="F56" s="48" t="s">
        <v>185</v>
      </c>
      <c r="G56" s="48" t="s">
        <v>246</v>
      </c>
      <c r="H56" s="50">
        <v>67</v>
      </c>
      <c r="I56" s="53"/>
      <c r="J56" s="53"/>
      <c r="K56" s="53"/>
      <c r="L56" s="50">
        <v>40.2</v>
      </c>
      <c r="M56" s="50">
        <v>17</v>
      </c>
      <c r="N56" s="54">
        <v>81.34</v>
      </c>
      <c r="O56" s="55">
        <f t="shared" si="3"/>
        <v>32.536</v>
      </c>
      <c r="P56" s="55">
        <f t="shared" si="4"/>
        <v>72.736</v>
      </c>
      <c r="Q56" s="56">
        <v>21</v>
      </c>
      <c r="R56" s="56"/>
    </row>
    <row r="57" spans="1:18" ht="13.5">
      <c r="A57" s="47">
        <v>54</v>
      </c>
      <c r="B57" s="48" t="s">
        <v>247</v>
      </c>
      <c r="C57" s="48" t="s">
        <v>248</v>
      </c>
      <c r="D57" s="49" t="s">
        <v>184</v>
      </c>
      <c r="E57" s="49" t="s">
        <v>170</v>
      </c>
      <c r="F57" s="48" t="s">
        <v>185</v>
      </c>
      <c r="G57" s="48" t="s">
        <v>249</v>
      </c>
      <c r="H57" s="50">
        <v>70</v>
      </c>
      <c r="I57" s="53"/>
      <c r="J57" s="53"/>
      <c r="K57" s="53"/>
      <c r="L57" s="50">
        <v>42</v>
      </c>
      <c r="M57" s="50">
        <v>7</v>
      </c>
      <c r="N57" s="54">
        <v>76.82</v>
      </c>
      <c r="O57" s="55">
        <f t="shared" si="3"/>
        <v>30.727999999999998</v>
      </c>
      <c r="P57" s="55">
        <f t="shared" si="4"/>
        <v>72.728</v>
      </c>
      <c r="Q57" s="56">
        <v>22</v>
      </c>
      <c r="R57" s="56"/>
    </row>
    <row r="58" spans="1:18" ht="13.5">
      <c r="A58" s="47">
        <v>55</v>
      </c>
      <c r="B58" s="48" t="s">
        <v>250</v>
      </c>
      <c r="C58" s="48" t="s">
        <v>251</v>
      </c>
      <c r="D58" s="49" t="s">
        <v>184</v>
      </c>
      <c r="E58" s="49" t="s">
        <v>170</v>
      </c>
      <c r="F58" s="48" t="s">
        <v>185</v>
      </c>
      <c r="G58" s="48" t="s">
        <v>252</v>
      </c>
      <c r="H58" s="50">
        <v>65</v>
      </c>
      <c r="I58" s="53"/>
      <c r="J58" s="53"/>
      <c r="K58" s="53"/>
      <c r="L58" s="50">
        <v>39</v>
      </c>
      <c r="M58" s="50">
        <v>25</v>
      </c>
      <c r="N58" s="54">
        <v>83.54</v>
      </c>
      <c r="O58" s="55">
        <f t="shared" si="3"/>
        <v>33.416000000000004</v>
      </c>
      <c r="P58" s="55">
        <f t="shared" si="4"/>
        <v>72.416</v>
      </c>
      <c r="Q58" s="56">
        <v>23</v>
      </c>
      <c r="R58" s="56"/>
    </row>
    <row r="59" spans="1:18" ht="13.5">
      <c r="A59" s="47">
        <v>56</v>
      </c>
      <c r="B59" s="48" t="s">
        <v>253</v>
      </c>
      <c r="C59" s="48" t="s">
        <v>254</v>
      </c>
      <c r="D59" s="49" t="s">
        <v>184</v>
      </c>
      <c r="E59" s="49" t="s">
        <v>170</v>
      </c>
      <c r="F59" s="48" t="s">
        <v>185</v>
      </c>
      <c r="G59" s="48" t="s">
        <v>255</v>
      </c>
      <c r="H59" s="50">
        <v>64</v>
      </c>
      <c r="I59" s="53"/>
      <c r="J59" s="53"/>
      <c r="K59" s="53"/>
      <c r="L59" s="50">
        <v>38.4</v>
      </c>
      <c r="M59" s="50">
        <v>30</v>
      </c>
      <c r="N59" s="54">
        <v>83.36</v>
      </c>
      <c r="O59" s="55">
        <f t="shared" si="3"/>
        <v>33.344</v>
      </c>
      <c r="P59" s="55">
        <f t="shared" si="4"/>
        <v>71.744</v>
      </c>
      <c r="Q59" s="56">
        <v>24</v>
      </c>
      <c r="R59" s="56"/>
    </row>
    <row r="60" spans="1:18" ht="13.5">
      <c r="A60" s="47">
        <v>57</v>
      </c>
      <c r="B60" s="48" t="s">
        <v>256</v>
      </c>
      <c r="C60" s="48" t="s">
        <v>257</v>
      </c>
      <c r="D60" s="49" t="s">
        <v>184</v>
      </c>
      <c r="E60" s="49" t="s">
        <v>170</v>
      </c>
      <c r="F60" s="48" t="s">
        <v>185</v>
      </c>
      <c r="G60" s="48" t="s">
        <v>258</v>
      </c>
      <c r="H60" s="50">
        <v>62</v>
      </c>
      <c r="I60" s="53"/>
      <c r="J60" s="53"/>
      <c r="K60" s="53"/>
      <c r="L60" s="50">
        <v>37.2</v>
      </c>
      <c r="M60" s="50">
        <v>40</v>
      </c>
      <c r="N60" s="54">
        <v>85.4</v>
      </c>
      <c r="O60" s="55">
        <f t="shared" si="3"/>
        <v>34.160000000000004</v>
      </c>
      <c r="P60" s="55">
        <f t="shared" si="4"/>
        <v>71.36000000000001</v>
      </c>
      <c r="Q60" s="56">
        <v>25</v>
      </c>
      <c r="R60" s="56"/>
    </row>
    <row r="61" spans="1:18" ht="13.5">
      <c r="A61" s="47">
        <v>58</v>
      </c>
      <c r="B61" s="48" t="s">
        <v>259</v>
      </c>
      <c r="C61" s="48" t="s">
        <v>260</v>
      </c>
      <c r="D61" s="49" t="s">
        <v>184</v>
      </c>
      <c r="E61" s="49" t="s">
        <v>170</v>
      </c>
      <c r="F61" s="48" t="s">
        <v>185</v>
      </c>
      <c r="G61" s="48" t="s">
        <v>261</v>
      </c>
      <c r="H61" s="50">
        <v>63</v>
      </c>
      <c r="I61" s="53"/>
      <c r="J61" s="53"/>
      <c r="K61" s="53"/>
      <c r="L61" s="50">
        <v>37.8</v>
      </c>
      <c r="M61" s="50">
        <v>33</v>
      </c>
      <c r="N61" s="54">
        <v>83.28</v>
      </c>
      <c r="O61" s="55">
        <f t="shared" si="3"/>
        <v>33.312000000000005</v>
      </c>
      <c r="P61" s="55">
        <f t="shared" si="4"/>
        <v>71.112</v>
      </c>
      <c r="Q61" s="56">
        <v>26</v>
      </c>
      <c r="R61" s="56"/>
    </row>
    <row r="62" spans="1:18" ht="13.5">
      <c r="A62" s="47">
        <v>59</v>
      </c>
      <c r="B62" s="48" t="s">
        <v>262</v>
      </c>
      <c r="C62" s="48" t="s">
        <v>263</v>
      </c>
      <c r="D62" s="49" t="s">
        <v>184</v>
      </c>
      <c r="E62" s="49" t="s">
        <v>170</v>
      </c>
      <c r="F62" s="48" t="s">
        <v>185</v>
      </c>
      <c r="G62" s="48" t="s">
        <v>264</v>
      </c>
      <c r="H62" s="50">
        <v>62</v>
      </c>
      <c r="I62" s="53"/>
      <c r="J62" s="53"/>
      <c r="K62" s="53"/>
      <c r="L62" s="50">
        <v>37.2</v>
      </c>
      <c r="M62" s="50">
        <v>40</v>
      </c>
      <c r="N62" s="54">
        <v>84.56</v>
      </c>
      <c r="O62" s="55">
        <f t="shared" si="3"/>
        <v>33.824000000000005</v>
      </c>
      <c r="P62" s="55">
        <f t="shared" si="4"/>
        <v>71.024</v>
      </c>
      <c r="Q62" s="56">
        <v>27</v>
      </c>
      <c r="R62" s="56"/>
    </row>
    <row r="63" spans="1:18" ht="13.5">
      <c r="A63" s="47">
        <v>60</v>
      </c>
      <c r="B63" s="48" t="s">
        <v>265</v>
      </c>
      <c r="C63" s="48" t="s">
        <v>266</v>
      </c>
      <c r="D63" s="49" t="s">
        <v>267</v>
      </c>
      <c r="E63" s="49" t="s">
        <v>72</v>
      </c>
      <c r="F63" s="48" t="s">
        <v>268</v>
      </c>
      <c r="G63" s="48" t="s">
        <v>269</v>
      </c>
      <c r="H63" s="50">
        <v>68</v>
      </c>
      <c r="I63" s="53"/>
      <c r="J63" s="53"/>
      <c r="K63" s="53"/>
      <c r="L63" s="50">
        <v>40.8</v>
      </c>
      <c r="M63" s="50">
        <v>2</v>
      </c>
      <c r="N63" s="54">
        <v>84.24</v>
      </c>
      <c r="O63" s="55">
        <f aca="true" t="shared" si="5" ref="O63:O77">N63*40%</f>
        <v>33.696</v>
      </c>
      <c r="P63" s="55">
        <f t="shared" si="4"/>
        <v>74.496</v>
      </c>
      <c r="Q63" s="56">
        <v>1</v>
      </c>
      <c r="R63" s="57"/>
    </row>
    <row r="64" spans="1:18" ht="37.5" customHeight="1">
      <c r="A64" s="47">
        <v>61</v>
      </c>
      <c r="B64" s="48" t="s">
        <v>270</v>
      </c>
      <c r="C64" s="48" t="s">
        <v>271</v>
      </c>
      <c r="D64" s="49" t="s">
        <v>272</v>
      </c>
      <c r="E64" s="49" t="s">
        <v>273</v>
      </c>
      <c r="F64" s="48" t="s">
        <v>274</v>
      </c>
      <c r="G64" s="48" t="s">
        <v>275</v>
      </c>
      <c r="H64" s="50">
        <v>77</v>
      </c>
      <c r="I64" s="53"/>
      <c r="J64" s="53"/>
      <c r="K64" s="53"/>
      <c r="L64" s="50">
        <v>46.2</v>
      </c>
      <c r="M64" s="50">
        <v>1</v>
      </c>
      <c r="N64" s="54">
        <v>82.84</v>
      </c>
      <c r="O64" s="55">
        <f t="shared" si="5"/>
        <v>33.136</v>
      </c>
      <c r="P64" s="55">
        <f t="shared" si="4"/>
        <v>79.33600000000001</v>
      </c>
      <c r="Q64" s="56">
        <v>1</v>
      </c>
      <c r="R64" s="57"/>
    </row>
    <row r="65" spans="1:18" ht="37.5" customHeight="1">
      <c r="A65" s="47">
        <v>62</v>
      </c>
      <c r="B65" s="48" t="s">
        <v>276</v>
      </c>
      <c r="C65" s="48" t="s">
        <v>277</v>
      </c>
      <c r="D65" s="49" t="s">
        <v>272</v>
      </c>
      <c r="E65" s="49" t="s">
        <v>273</v>
      </c>
      <c r="F65" s="48" t="s">
        <v>274</v>
      </c>
      <c r="G65" s="48" t="s">
        <v>278</v>
      </c>
      <c r="H65" s="50">
        <v>73</v>
      </c>
      <c r="I65" s="53"/>
      <c r="J65" s="53"/>
      <c r="K65" s="53"/>
      <c r="L65" s="50">
        <v>43.8</v>
      </c>
      <c r="M65" s="50">
        <v>2</v>
      </c>
      <c r="N65" s="54">
        <v>82.86</v>
      </c>
      <c r="O65" s="55">
        <f t="shared" si="5"/>
        <v>33.144</v>
      </c>
      <c r="P65" s="55">
        <f t="shared" si="4"/>
        <v>76.94399999999999</v>
      </c>
      <c r="Q65" s="56">
        <v>2</v>
      </c>
      <c r="R65" s="57"/>
    </row>
    <row r="66" spans="1:18" ht="37.5" customHeight="1">
      <c r="A66" s="47">
        <v>63</v>
      </c>
      <c r="B66" s="48" t="s">
        <v>279</v>
      </c>
      <c r="C66" s="48" t="s">
        <v>280</v>
      </c>
      <c r="D66" s="49" t="s">
        <v>272</v>
      </c>
      <c r="E66" s="49" t="s">
        <v>273</v>
      </c>
      <c r="F66" s="48" t="s">
        <v>274</v>
      </c>
      <c r="G66" s="48" t="s">
        <v>281</v>
      </c>
      <c r="H66" s="50">
        <v>68</v>
      </c>
      <c r="I66" s="53"/>
      <c r="J66" s="53"/>
      <c r="K66" s="53"/>
      <c r="L66" s="50">
        <v>40.8</v>
      </c>
      <c r="M66" s="50">
        <v>3</v>
      </c>
      <c r="N66" s="54">
        <v>77.98</v>
      </c>
      <c r="O66" s="55">
        <f t="shared" si="5"/>
        <v>31.192000000000004</v>
      </c>
      <c r="P66" s="55">
        <f t="shared" si="4"/>
        <v>71.992</v>
      </c>
      <c r="Q66" s="56">
        <v>3</v>
      </c>
      <c r="R66" s="57"/>
    </row>
    <row r="67" spans="1:18" ht="22.5">
      <c r="A67" s="47">
        <v>64</v>
      </c>
      <c r="B67" s="48" t="s">
        <v>282</v>
      </c>
      <c r="C67" s="48" t="s">
        <v>283</v>
      </c>
      <c r="D67" s="49" t="s">
        <v>284</v>
      </c>
      <c r="E67" s="49" t="s">
        <v>285</v>
      </c>
      <c r="F67" s="48" t="s">
        <v>286</v>
      </c>
      <c r="G67" s="48" t="s">
        <v>287</v>
      </c>
      <c r="H67" s="50">
        <v>76</v>
      </c>
      <c r="I67" s="53"/>
      <c r="J67" s="53"/>
      <c r="K67" s="53"/>
      <c r="L67" s="50">
        <v>45.6</v>
      </c>
      <c r="M67" s="50">
        <v>1</v>
      </c>
      <c r="N67" s="54">
        <v>82.56</v>
      </c>
      <c r="O67" s="55">
        <f t="shared" si="5"/>
        <v>33.024</v>
      </c>
      <c r="P67" s="55">
        <f t="shared" si="4"/>
        <v>78.624</v>
      </c>
      <c r="Q67" s="56">
        <v>1</v>
      </c>
      <c r="R67" s="57"/>
    </row>
    <row r="68" spans="1:18" ht="13.5">
      <c r="A68" s="47">
        <v>65</v>
      </c>
      <c r="B68" s="48" t="s">
        <v>288</v>
      </c>
      <c r="C68" s="48" t="s">
        <v>289</v>
      </c>
      <c r="D68" s="49" t="s">
        <v>290</v>
      </c>
      <c r="E68" s="49" t="s">
        <v>273</v>
      </c>
      <c r="F68" s="48" t="s">
        <v>291</v>
      </c>
      <c r="G68" s="48" t="s">
        <v>292</v>
      </c>
      <c r="H68" s="50">
        <v>64</v>
      </c>
      <c r="I68" s="53"/>
      <c r="J68" s="53"/>
      <c r="K68" s="53"/>
      <c r="L68" s="50">
        <v>38.4</v>
      </c>
      <c r="M68" s="50">
        <v>1</v>
      </c>
      <c r="N68" s="54">
        <v>84.44</v>
      </c>
      <c r="O68" s="55">
        <f t="shared" si="5"/>
        <v>33.776</v>
      </c>
      <c r="P68" s="55">
        <f aca="true" t="shared" si="6" ref="P68:P101">O68+L68</f>
        <v>72.176</v>
      </c>
      <c r="Q68" s="56">
        <v>1</v>
      </c>
      <c r="R68" s="57"/>
    </row>
    <row r="69" spans="1:18" ht="13.5">
      <c r="A69" s="47">
        <v>66</v>
      </c>
      <c r="B69" s="48" t="s">
        <v>293</v>
      </c>
      <c r="C69" s="48" t="s">
        <v>294</v>
      </c>
      <c r="D69" s="49" t="s">
        <v>295</v>
      </c>
      <c r="E69" s="49" t="s">
        <v>296</v>
      </c>
      <c r="F69" s="48" t="s">
        <v>297</v>
      </c>
      <c r="G69" s="48" t="s">
        <v>298</v>
      </c>
      <c r="H69" s="50">
        <v>76</v>
      </c>
      <c r="I69" s="53"/>
      <c r="J69" s="53"/>
      <c r="K69" s="53"/>
      <c r="L69" s="50">
        <v>45.6</v>
      </c>
      <c r="M69" s="50">
        <v>1</v>
      </c>
      <c r="N69" s="54">
        <v>85.26</v>
      </c>
      <c r="O69" s="55">
        <f t="shared" si="5"/>
        <v>34.104000000000006</v>
      </c>
      <c r="P69" s="55">
        <f t="shared" si="6"/>
        <v>79.70400000000001</v>
      </c>
      <c r="Q69" s="56">
        <v>1</v>
      </c>
      <c r="R69" s="57"/>
    </row>
    <row r="70" spans="1:18" ht="13.5">
      <c r="A70" s="47">
        <v>67</v>
      </c>
      <c r="B70" s="48" t="s">
        <v>299</v>
      </c>
      <c r="C70" s="48" t="s">
        <v>300</v>
      </c>
      <c r="D70" s="49" t="s">
        <v>301</v>
      </c>
      <c r="E70" s="49" t="s">
        <v>66</v>
      </c>
      <c r="F70" s="48" t="s">
        <v>302</v>
      </c>
      <c r="G70" s="48" t="s">
        <v>303</v>
      </c>
      <c r="H70" s="50">
        <v>72</v>
      </c>
      <c r="I70" s="53"/>
      <c r="J70" s="53"/>
      <c r="K70" s="53"/>
      <c r="L70" s="50">
        <v>43.2</v>
      </c>
      <c r="M70" s="50">
        <v>3</v>
      </c>
      <c r="N70" s="54">
        <v>85.72</v>
      </c>
      <c r="O70" s="55">
        <f t="shared" si="5"/>
        <v>34.288000000000004</v>
      </c>
      <c r="P70" s="55">
        <f t="shared" si="6"/>
        <v>77.488</v>
      </c>
      <c r="Q70" s="56">
        <v>1</v>
      </c>
      <c r="R70" s="57"/>
    </row>
    <row r="71" spans="1:18" ht="13.5">
      <c r="A71" s="47">
        <v>68</v>
      </c>
      <c r="B71" s="48" t="s">
        <v>304</v>
      </c>
      <c r="C71" s="48" t="s">
        <v>305</v>
      </c>
      <c r="D71" s="49" t="s">
        <v>306</v>
      </c>
      <c r="E71" s="49" t="s">
        <v>307</v>
      </c>
      <c r="F71" s="48" t="s">
        <v>308</v>
      </c>
      <c r="G71" s="48" t="s">
        <v>309</v>
      </c>
      <c r="H71" s="50">
        <v>79</v>
      </c>
      <c r="I71" s="53"/>
      <c r="J71" s="53"/>
      <c r="K71" s="53"/>
      <c r="L71" s="50">
        <v>47.4</v>
      </c>
      <c r="M71" s="50">
        <v>1</v>
      </c>
      <c r="N71" s="54">
        <v>84.36</v>
      </c>
      <c r="O71" s="55">
        <f t="shared" si="5"/>
        <v>33.744</v>
      </c>
      <c r="P71" s="55">
        <f t="shared" si="6"/>
        <v>81.144</v>
      </c>
      <c r="Q71" s="56">
        <v>1</v>
      </c>
      <c r="R71" s="57"/>
    </row>
    <row r="72" spans="1:18" ht="13.5">
      <c r="A72" s="47">
        <v>69</v>
      </c>
      <c r="B72" s="48" t="s">
        <v>310</v>
      </c>
      <c r="C72" s="48" t="s">
        <v>311</v>
      </c>
      <c r="D72" s="49" t="s">
        <v>306</v>
      </c>
      <c r="E72" s="49" t="s">
        <v>312</v>
      </c>
      <c r="F72" s="48" t="s">
        <v>313</v>
      </c>
      <c r="G72" s="48" t="s">
        <v>314</v>
      </c>
      <c r="H72" s="50">
        <v>75</v>
      </c>
      <c r="I72" s="53"/>
      <c r="J72" s="53"/>
      <c r="K72" s="53"/>
      <c r="L72" s="50">
        <v>45</v>
      </c>
      <c r="M72" s="50">
        <v>2</v>
      </c>
      <c r="N72" s="54">
        <v>82.76</v>
      </c>
      <c r="O72" s="55">
        <f t="shared" si="5"/>
        <v>33.104000000000006</v>
      </c>
      <c r="P72" s="55">
        <f t="shared" si="6"/>
        <v>78.10400000000001</v>
      </c>
      <c r="Q72" s="56">
        <v>1</v>
      </c>
      <c r="R72" s="57"/>
    </row>
    <row r="73" spans="1:18" ht="13.5">
      <c r="A73" s="47">
        <v>70</v>
      </c>
      <c r="B73" s="48" t="s">
        <v>315</v>
      </c>
      <c r="C73" s="48" t="s">
        <v>316</v>
      </c>
      <c r="D73" s="49" t="s">
        <v>306</v>
      </c>
      <c r="E73" s="49" t="s">
        <v>312</v>
      </c>
      <c r="F73" s="48" t="s">
        <v>313</v>
      </c>
      <c r="G73" s="48" t="s">
        <v>317</v>
      </c>
      <c r="H73" s="50">
        <v>76</v>
      </c>
      <c r="I73" s="53"/>
      <c r="J73" s="53"/>
      <c r="K73" s="53"/>
      <c r="L73" s="50">
        <v>45.6</v>
      </c>
      <c r="M73" s="50">
        <v>1</v>
      </c>
      <c r="N73" s="54">
        <v>79.02</v>
      </c>
      <c r="O73" s="55">
        <f t="shared" si="5"/>
        <v>31.608</v>
      </c>
      <c r="P73" s="55">
        <f t="shared" si="6"/>
        <v>77.208</v>
      </c>
      <c r="Q73" s="56">
        <v>2</v>
      </c>
      <c r="R73" s="57"/>
    </row>
    <row r="74" spans="1:18" s="37" customFormat="1" ht="13.5">
      <c r="A74" s="47">
        <v>71</v>
      </c>
      <c r="B74" s="58" t="s">
        <v>318</v>
      </c>
      <c r="C74" s="58" t="s">
        <v>319</v>
      </c>
      <c r="D74" s="59" t="s">
        <v>306</v>
      </c>
      <c r="E74" s="59" t="s">
        <v>66</v>
      </c>
      <c r="F74" s="58" t="s">
        <v>320</v>
      </c>
      <c r="G74" s="58" t="s">
        <v>321</v>
      </c>
      <c r="H74" s="60">
        <v>75</v>
      </c>
      <c r="I74" s="62"/>
      <c r="J74" s="62"/>
      <c r="K74" s="62"/>
      <c r="L74" s="60">
        <v>45</v>
      </c>
      <c r="M74" s="60">
        <v>1</v>
      </c>
      <c r="N74" s="63">
        <v>84.74</v>
      </c>
      <c r="O74" s="64">
        <f t="shared" si="5"/>
        <v>33.896</v>
      </c>
      <c r="P74" s="64">
        <f t="shared" si="6"/>
        <v>78.896</v>
      </c>
      <c r="Q74" s="66">
        <v>1</v>
      </c>
      <c r="R74" s="67"/>
    </row>
    <row r="75" spans="1:18" s="37" customFormat="1" ht="13.5">
      <c r="A75" s="47">
        <v>72</v>
      </c>
      <c r="B75" s="58" t="s">
        <v>322</v>
      </c>
      <c r="C75" s="58" t="s">
        <v>323</v>
      </c>
      <c r="D75" s="59" t="s">
        <v>306</v>
      </c>
      <c r="E75" s="59" t="s">
        <v>66</v>
      </c>
      <c r="F75" s="58" t="s">
        <v>320</v>
      </c>
      <c r="G75" s="58" t="s">
        <v>324</v>
      </c>
      <c r="H75" s="60">
        <v>75</v>
      </c>
      <c r="I75" s="62"/>
      <c r="J75" s="62"/>
      <c r="K75" s="62"/>
      <c r="L75" s="60">
        <v>45</v>
      </c>
      <c r="M75" s="60">
        <v>1</v>
      </c>
      <c r="N75" s="63">
        <v>84.74</v>
      </c>
      <c r="O75" s="64">
        <f t="shared" si="5"/>
        <v>33.896</v>
      </c>
      <c r="P75" s="64">
        <f t="shared" si="6"/>
        <v>78.896</v>
      </c>
      <c r="Q75" s="66">
        <v>1</v>
      </c>
      <c r="R75" s="67"/>
    </row>
    <row r="76" spans="1:18" ht="13.5">
      <c r="A76" s="47">
        <v>73</v>
      </c>
      <c r="B76" s="48" t="s">
        <v>325</v>
      </c>
      <c r="C76" s="48" t="s">
        <v>326</v>
      </c>
      <c r="D76" s="49" t="s">
        <v>306</v>
      </c>
      <c r="E76" s="49" t="s">
        <v>84</v>
      </c>
      <c r="F76" s="48" t="s">
        <v>327</v>
      </c>
      <c r="G76" s="48" t="s">
        <v>328</v>
      </c>
      <c r="H76" s="50">
        <v>78</v>
      </c>
      <c r="I76" s="53"/>
      <c r="J76" s="53"/>
      <c r="K76" s="53"/>
      <c r="L76" s="50">
        <v>46.8</v>
      </c>
      <c r="M76" s="50">
        <v>1</v>
      </c>
      <c r="N76" s="54">
        <v>83.98</v>
      </c>
      <c r="O76" s="55">
        <f t="shared" si="5"/>
        <v>33.592000000000006</v>
      </c>
      <c r="P76" s="55">
        <f t="shared" si="6"/>
        <v>80.392</v>
      </c>
      <c r="Q76" s="56">
        <v>1</v>
      </c>
      <c r="R76" s="57"/>
    </row>
    <row r="77" spans="1:18" ht="13.5">
      <c r="A77" s="47">
        <v>74</v>
      </c>
      <c r="B77" s="48" t="s">
        <v>329</v>
      </c>
      <c r="C77" s="48" t="s">
        <v>330</v>
      </c>
      <c r="D77" s="49" t="s">
        <v>306</v>
      </c>
      <c r="E77" s="49" t="s">
        <v>84</v>
      </c>
      <c r="F77" s="48" t="s">
        <v>327</v>
      </c>
      <c r="G77" s="48" t="s">
        <v>331</v>
      </c>
      <c r="H77" s="50">
        <v>78</v>
      </c>
      <c r="I77" s="53"/>
      <c r="J77" s="53"/>
      <c r="K77" s="53"/>
      <c r="L77" s="50">
        <v>46.8</v>
      </c>
      <c r="M77" s="50">
        <v>1</v>
      </c>
      <c r="N77" s="54">
        <v>83.76</v>
      </c>
      <c r="O77" s="55">
        <f t="shared" si="5"/>
        <v>33.504000000000005</v>
      </c>
      <c r="P77" s="55">
        <f t="shared" si="6"/>
        <v>80.304</v>
      </c>
      <c r="Q77" s="56">
        <v>2</v>
      </c>
      <c r="R77" s="57"/>
    </row>
    <row r="78" spans="1:18" ht="13.5">
      <c r="A78" s="47">
        <v>75</v>
      </c>
      <c r="B78" s="48" t="s">
        <v>332</v>
      </c>
      <c r="C78" s="48" t="s">
        <v>333</v>
      </c>
      <c r="D78" s="49" t="s">
        <v>334</v>
      </c>
      <c r="E78" s="49" t="s">
        <v>84</v>
      </c>
      <c r="F78" s="48" t="s">
        <v>335</v>
      </c>
      <c r="G78" s="48" t="s">
        <v>336</v>
      </c>
      <c r="H78" s="50">
        <v>84</v>
      </c>
      <c r="I78" s="53"/>
      <c r="J78" s="53"/>
      <c r="K78" s="53"/>
      <c r="L78" s="50">
        <v>50.4</v>
      </c>
      <c r="M78" s="50">
        <v>1</v>
      </c>
      <c r="N78" s="54">
        <v>82.78</v>
      </c>
      <c r="O78" s="55">
        <f aca="true" t="shared" si="7" ref="O78:O85">N78*40%</f>
        <v>33.112</v>
      </c>
      <c r="P78" s="55">
        <f t="shared" si="6"/>
        <v>83.512</v>
      </c>
      <c r="Q78" s="56">
        <v>1</v>
      </c>
      <c r="R78" s="57"/>
    </row>
    <row r="79" spans="1:18" ht="13.5">
      <c r="A79" s="47">
        <v>76</v>
      </c>
      <c r="B79" s="48" t="s">
        <v>337</v>
      </c>
      <c r="C79" s="48" t="s">
        <v>338</v>
      </c>
      <c r="D79" s="49" t="s">
        <v>334</v>
      </c>
      <c r="E79" s="49" t="s">
        <v>84</v>
      </c>
      <c r="F79" s="48" t="s">
        <v>335</v>
      </c>
      <c r="G79" s="48" t="s">
        <v>339</v>
      </c>
      <c r="H79" s="50">
        <v>83</v>
      </c>
      <c r="I79" s="53"/>
      <c r="J79" s="53"/>
      <c r="K79" s="53"/>
      <c r="L79" s="50">
        <v>49.8</v>
      </c>
      <c r="M79" s="50">
        <v>2</v>
      </c>
      <c r="N79" s="54">
        <v>82.4</v>
      </c>
      <c r="O79" s="55">
        <f t="shared" si="7"/>
        <v>32.96</v>
      </c>
      <c r="P79" s="55">
        <f t="shared" si="6"/>
        <v>82.75999999999999</v>
      </c>
      <c r="Q79" s="56">
        <v>2</v>
      </c>
      <c r="R79" s="57"/>
    </row>
    <row r="80" spans="1:18" ht="13.5">
      <c r="A80" s="47">
        <v>77</v>
      </c>
      <c r="B80" s="48" t="s">
        <v>340</v>
      </c>
      <c r="C80" s="48" t="s">
        <v>341</v>
      </c>
      <c r="D80" s="49" t="s">
        <v>334</v>
      </c>
      <c r="E80" s="49" t="s">
        <v>84</v>
      </c>
      <c r="F80" s="48" t="s">
        <v>335</v>
      </c>
      <c r="G80" s="48" t="s">
        <v>342</v>
      </c>
      <c r="H80" s="50">
        <v>81</v>
      </c>
      <c r="I80" s="53"/>
      <c r="J80" s="53"/>
      <c r="K80" s="53"/>
      <c r="L80" s="50">
        <v>48.6</v>
      </c>
      <c r="M80" s="50">
        <v>4</v>
      </c>
      <c r="N80" s="54">
        <v>84.72</v>
      </c>
      <c r="O80" s="55">
        <f t="shared" si="7"/>
        <v>33.888</v>
      </c>
      <c r="P80" s="55">
        <f t="shared" si="6"/>
        <v>82.488</v>
      </c>
      <c r="Q80" s="56">
        <v>3</v>
      </c>
      <c r="R80" s="57"/>
    </row>
    <row r="81" spans="1:18" ht="13.5">
      <c r="A81" s="47">
        <v>78</v>
      </c>
      <c r="B81" s="48" t="s">
        <v>343</v>
      </c>
      <c r="C81" s="48" t="s">
        <v>344</v>
      </c>
      <c r="D81" s="49" t="s">
        <v>334</v>
      </c>
      <c r="E81" s="49" t="s">
        <v>345</v>
      </c>
      <c r="F81" s="48" t="s">
        <v>346</v>
      </c>
      <c r="G81" s="48" t="s">
        <v>347</v>
      </c>
      <c r="H81" s="50">
        <v>66</v>
      </c>
      <c r="I81" s="53"/>
      <c r="J81" s="53"/>
      <c r="K81" s="53"/>
      <c r="L81" s="50">
        <v>39.6</v>
      </c>
      <c r="M81" s="50">
        <v>1</v>
      </c>
      <c r="N81" s="54">
        <v>83.42</v>
      </c>
      <c r="O81" s="55">
        <f t="shared" si="7"/>
        <v>33.368</v>
      </c>
      <c r="P81" s="55">
        <f t="shared" si="6"/>
        <v>72.968</v>
      </c>
      <c r="Q81" s="56">
        <v>1</v>
      </c>
      <c r="R81" s="57"/>
    </row>
    <row r="82" spans="1:18" ht="13.5">
      <c r="A82" s="47">
        <v>79</v>
      </c>
      <c r="B82" s="48" t="s">
        <v>348</v>
      </c>
      <c r="C82" s="48" t="s">
        <v>349</v>
      </c>
      <c r="D82" s="49" t="s">
        <v>334</v>
      </c>
      <c r="E82" s="49" t="s">
        <v>350</v>
      </c>
      <c r="F82" s="48" t="s">
        <v>351</v>
      </c>
      <c r="G82" s="48" t="s">
        <v>352</v>
      </c>
      <c r="H82" s="50">
        <v>81</v>
      </c>
      <c r="I82" s="53"/>
      <c r="J82" s="53"/>
      <c r="K82" s="53"/>
      <c r="L82" s="50">
        <v>48.6</v>
      </c>
      <c r="M82" s="50">
        <v>1</v>
      </c>
      <c r="N82" s="54">
        <v>84.44</v>
      </c>
      <c r="O82" s="55">
        <f t="shared" si="7"/>
        <v>33.776</v>
      </c>
      <c r="P82" s="55">
        <f t="shared" si="6"/>
        <v>82.376</v>
      </c>
      <c r="Q82" s="56">
        <v>1</v>
      </c>
      <c r="R82" s="57"/>
    </row>
    <row r="83" spans="1:18" ht="13.5">
      <c r="A83" s="47">
        <v>80</v>
      </c>
      <c r="B83" s="48" t="s">
        <v>353</v>
      </c>
      <c r="C83" s="48" t="s">
        <v>354</v>
      </c>
      <c r="D83" s="49" t="s">
        <v>355</v>
      </c>
      <c r="E83" s="49" t="s">
        <v>356</v>
      </c>
      <c r="F83" s="48" t="s">
        <v>357</v>
      </c>
      <c r="G83" s="48" t="s">
        <v>358</v>
      </c>
      <c r="H83" s="50"/>
      <c r="I83" s="53" t="s">
        <v>359</v>
      </c>
      <c r="J83" s="53"/>
      <c r="K83" s="53"/>
      <c r="L83" s="50">
        <v>37.8</v>
      </c>
      <c r="M83" s="50">
        <v>1</v>
      </c>
      <c r="N83" s="54">
        <v>84.36</v>
      </c>
      <c r="O83" s="55">
        <f t="shared" si="7"/>
        <v>33.744</v>
      </c>
      <c r="P83" s="55">
        <f t="shared" si="6"/>
        <v>71.544</v>
      </c>
      <c r="Q83" s="56">
        <v>1</v>
      </c>
      <c r="R83" s="57"/>
    </row>
    <row r="84" spans="1:18" ht="13.5">
      <c r="A84" s="47">
        <v>81</v>
      </c>
      <c r="B84" s="48" t="s">
        <v>360</v>
      </c>
      <c r="C84" s="48" t="s">
        <v>361</v>
      </c>
      <c r="D84" s="49" t="s">
        <v>355</v>
      </c>
      <c r="E84" s="49" t="s">
        <v>356</v>
      </c>
      <c r="F84" s="48" t="s">
        <v>357</v>
      </c>
      <c r="G84" s="48" t="s">
        <v>362</v>
      </c>
      <c r="H84" s="50"/>
      <c r="I84" s="53" t="s">
        <v>359</v>
      </c>
      <c r="J84" s="53"/>
      <c r="K84" s="53"/>
      <c r="L84" s="50">
        <v>37.8</v>
      </c>
      <c r="M84" s="50">
        <v>1</v>
      </c>
      <c r="N84" s="54">
        <v>82.8</v>
      </c>
      <c r="O84" s="55">
        <f t="shared" si="7"/>
        <v>33.12</v>
      </c>
      <c r="P84" s="55">
        <f t="shared" si="6"/>
        <v>70.91999999999999</v>
      </c>
      <c r="Q84" s="56">
        <v>2</v>
      </c>
      <c r="R84" s="57"/>
    </row>
    <row r="85" spans="1:18" ht="13.5">
      <c r="A85" s="47">
        <v>82</v>
      </c>
      <c r="B85" s="48" t="s">
        <v>363</v>
      </c>
      <c r="C85" s="48" t="s">
        <v>364</v>
      </c>
      <c r="D85" s="49" t="s">
        <v>355</v>
      </c>
      <c r="E85" s="49" t="s">
        <v>356</v>
      </c>
      <c r="F85" s="48" t="s">
        <v>357</v>
      </c>
      <c r="G85" s="48" t="s">
        <v>365</v>
      </c>
      <c r="H85" s="50"/>
      <c r="I85" s="53" t="s">
        <v>366</v>
      </c>
      <c r="J85" s="53"/>
      <c r="K85" s="53"/>
      <c r="L85" s="50">
        <v>36</v>
      </c>
      <c r="M85" s="50">
        <v>3</v>
      </c>
      <c r="N85" s="54">
        <v>82.36</v>
      </c>
      <c r="O85" s="55">
        <f t="shared" si="7"/>
        <v>32.944</v>
      </c>
      <c r="P85" s="55">
        <f t="shared" si="6"/>
        <v>68.944</v>
      </c>
      <c r="Q85" s="56">
        <v>3</v>
      </c>
      <c r="R85" s="57"/>
    </row>
    <row r="86" spans="1:18" ht="13.5">
      <c r="A86" s="47">
        <v>83</v>
      </c>
      <c r="B86" s="48" t="s">
        <v>367</v>
      </c>
      <c r="C86" s="48" t="s">
        <v>368</v>
      </c>
      <c r="D86" s="49" t="s">
        <v>301</v>
      </c>
      <c r="E86" s="49" t="s">
        <v>356</v>
      </c>
      <c r="F86" s="48" t="s">
        <v>369</v>
      </c>
      <c r="G86" s="48" t="s">
        <v>370</v>
      </c>
      <c r="H86" s="50"/>
      <c r="I86" s="53" t="s">
        <v>371</v>
      </c>
      <c r="J86" s="53"/>
      <c r="K86" s="53"/>
      <c r="L86" s="50">
        <v>34.2</v>
      </c>
      <c r="M86" s="50">
        <v>1</v>
      </c>
      <c r="N86" s="54">
        <v>84.26</v>
      </c>
      <c r="O86" s="55">
        <f aca="true" t="shared" si="8" ref="O86:O101">N86*40%</f>
        <v>33.704</v>
      </c>
      <c r="P86" s="55">
        <f t="shared" si="6"/>
        <v>67.904</v>
      </c>
      <c r="Q86" s="56">
        <v>1</v>
      </c>
      <c r="R86" s="57"/>
    </row>
    <row r="87" spans="1:18" ht="13.5">
      <c r="A87" s="47">
        <v>84</v>
      </c>
      <c r="B87" s="48" t="s">
        <v>372</v>
      </c>
      <c r="C87" s="48" t="s">
        <v>373</v>
      </c>
      <c r="D87" s="49" t="s">
        <v>301</v>
      </c>
      <c r="E87" s="49" t="s">
        <v>374</v>
      </c>
      <c r="F87" s="48" t="s">
        <v>375</v>
      </c>
      <c r="G87" s="48" t="s">
        <v>376</v>
      </c>
      <c r="H87" s="50"/>
      <c r="I87" s="53" t="s">
        <v>377</v>
      </c>
      <c r="J87" s="53"/>
      <c r="K87" s="53"/>
      <c r="L87" s="50">
        <v>33</v>
      </c>
      <c r="M87" s="50">
        <v>1</v>
      </c>
      <c r="N87" s="54">
        <v>82.56</v>
      </c>
      <c r="O87" s="55">
        <f t="shared" si="8"/>
        <v>33.024</v>
      </c>
      <c r="P87" s="55">
        <f t="shared" si="6"/>
        <v>66.024</v>
      </c>
      <c r="Q87" s="56">
        <v>1</v>
      </c>
      <c r="R87" s="57"/>
    </row>
    <row r="88" spans="1:18" ht="13.5">
      <c r="A88" s="47">
        <v>85</v>
      </c>
      <c r="B88" s="48" t="s">
        <v>378</v>
      </c>
      <c r="C88" s="48" t="s">
        <v>379</v>
      </c>
      <c r="D88" s="49" t="s">
        <v>301</v>
      </c>
      <c r="E88" s="49" t="s">
        <v>380</v>
      </c>
      <c r="F88" s="48" t="s">
        <v>381</v>
      </c>
      <c r="G88" s="48" t="s">
        <v>382</v>
      </c>
      <c r="H88" s="50"/>
      <c r="I88" s="53" t="s">
        <v>383</v>
      </c>
      <c r="J88" s="53"/>
      <c r="K88" s="53"/>
      <c r="L88" s="50">
        <v>42.6</v>
      </c>
      <c r="M88" s="50">
        <v>1</v>
      </c>
      <c r="N88" s="54">
        <v>83.22</v>
      </c>
      <c r="O88" s="55">
        <f t="shared" si="8"/>
        <v>33.288000000000004</v>
      </c>
      <c r="P88" s="55">
        <f t="shared" si="6"/>
        <v>75.888</v>
      </c>
      <c r="Q88" s="56">
        <v>1</v>
      </c>
      <c r="R88" s="57"/>
    </row>
    <row r="89" spans="1:18" ht="13.5">
      <c r="A89" s="47">
        <v>86</v>
      </c>
      <c r="B89" s="48" t="s">
        <v>384</v>
      </c>
      <c r="C89" s="48" t="s">
        <v>385</v>
      </c>
      <c r="D89" s="49" t="s">
        <v>386</v>
      </c>
      <c r="E89" s="49" t="s">
        <v>387</v>
      </c>
      <c r="F89" s="48" t="s">
        <v>388</v>
      </c>
      <c r="G89" s="48" t="s">
        <v>389</v>
      </c>
      <c r="H89" s="50"/>
      <c r="I89" s="53" t="s">
        <v>377</v>
      </c>
      <c r="J89" s="53"/>
      <c r="K89" s="53"/>
      <c r="L89" s="50">
        <v>33</v>
      </c>
      <c r="M89" s="50">
        <v>1</v>
      </c>
      <c r="N89" s="54">
        <v>81.66</v>
      </c>
      <c r="O89" s="55">
        <f t="shared" si="8"/>
        <v>32.664</v>
      </c>
      <c r="P89" s="55">
        <f t="shared" si="6"/>
        <v>65.664</v>
      </c>
      <c r="Q89" s="56">
        <v>1</v>
      </c>
      <c r="R89" s="57"/>
    </row>
    <row r="90" spans="1:18" ht="13.5">
      <c r="A90" s="47">
        <v>87</v>
      </c>
      <c r="B90" s="48" t="s">
        <v>390</v>
      </c>
      <c r="C90" s="48" t="s">
        <v>391</v>
      </c>
      <c r="D90" s="49" t="s">
        <v>386</v>
      </c>
      <c r="E90" s="49" t="s">
        <v>387</v>
      </c>
      <c r="F90" s="48" t="s">
        <v>388</v>
      </c>
      <c r="G90" s="48" t="s">
        <v>392</v>
      </c>
      <c r="H90" s="50"/>
      <c r="I90" s="53" t="s">
        <v>393</v>
      </c>
      <c r="J90" s="53"/>
      <c r="K90" s="53"/>
      <c r="L90" s="50">
        <v>31.2</v>
      </c>
      <c r="M90" s="50">
        <v>2</v>
      </c>
      <c r="N90" s="54">
        <v>84.84</v>
      </c>
      <c r="O90" s="55">
        <f t="shared" si="8"/>
        <v>33.936</v>
      </c>
      <c r="P90" s="55">
        <f t="shared" si="6"/>
        <v>65.136</v>
      </c>
      <c r="Q90" s="56">
        <v>2</v>
      </c>
      <c r="R90" s="57"/>
    </row>
    <row r="91" spans="1:18" s="38" customFormat="1" ht="13.5">
      <c r="A91" s="47">
        <v>88</v>
      </c>
      <c r="B91" s="48" t="s">
        <v>394</v>
      </c>
      <c r="C91" s="48" t="s">
        <v>395</v>
      </c>
      <c r="D91" s="49" t="s">
        <v>396</v>
      </c>
      <c r="E91" s="48" t="s">
        <v>397</v>
      </c>
      <c r="F91" s="48" t="s">
        <v>398</v>
      </c>
      <c r="G91" s="48" t="s">
        <v>399</v>
      </c>
      <c r="H91" s="53"/>
      <c r="I91" s="53" t="s">
        <v>359</v>
      </c>
      <c r="J91" s="53"/>
      <c r="K91" s="53"/>
      <c r="L91" s="50">
        <v>37.8</v>
      </c>
      <c r="M91" s="50">
        <v>1</v>
      </c>
      <c r="N91" s="65">
        <v>83.66</v>
      </c>
      <c r="O91" s="55">
        <f t="shared" si="8"/>
        <v>33.464</v>
      </c>
      <c r="P91" s="55">
        <f t="shared" si="6"/>
        <v>71.264</v>
      </c>
      <c r="Q91" s="68">
        <v>1</v>
      </c>
      <c r="R91" s="69"/>
    </row>
    <row r="92" spans="1:18" s="38" customFormat="1" ht="13.5">
      <c r="A92" s="47">
        <v>89</v>
      </c>
      <c r="B92" s="48" t="s">
        <v>400</v>
      </c>
      <c r="C92" s="48" t="s">
        <v>401</v>
      </c>
      <c r="D92" s="49" t="s">
        <v>396</v>
      </c>
      <c r="E92" s="48" t="s">
        <v>397</v>
      </c>
      <c r="F92" s="48" t="s">
        <v>398</v>
      </c>
      <c r="G92" s="48" t="s">
        <v>402</v>
      </c>
      <c r="H92" s="53"/>
      <c r="I92" s="53" t="s">
        <v>403</v>
      </c>
      <c r="J92" s="53"/>
      <c r="K92" s="53"/>
      <c r="L92" s="50">
        <v>36.6</v>
      </c>
      <c r="M92" s="50">
        <v>2</v>
      </c>
      <c r="N92" s="65">
        <v>81.42</v>
      </c>
      <c r="O92" s="55">
        <f t="shared" si="8"/>
        <v>32.568000000000005</v>
      </c>
      <c r="P92" s="55">
        <f t="shared" si="6"/>
        <v>69.168</v>
      </c>
      <c r="Q92" s="68">
        <v>2</v>
      </c>
      <c r="R92" s="69"/>
    </row>
    <row r="93" spans="1:18" s="38" customFormat="1" ht="13.5">
      <c r="A93" s="47">
        <v>90</v>
      </c>
      <c r="B93" s="48" t="s">
        <v>404</v>
      </c>
      <c r="C93" s="48" t="s">
        <v>405</v>
      </c>
      <c r="D93" s="49" t="s">
        <v>396</v>
      </c>
      <c r="E93" s="48" t="s">
        <v>374</v>
      </c>
      <c r="F93" s="48" t="s">
        <v>406</v>
      </c>
      <c r="G93" s="48" t="s">
        <v>407</v>
      </c>
      <c r="H93" s="53"/>
      <c r="I93" s="53" t="s">
        <v>408</v>
      </c>
      <c r="J93" s="53"/>
      <c r="K93" s="53"/>
      <c r="L93" s="50">
        <v>29.4</v>
      </c>
      <c r="M93" s="50">
        <v>2</v>
      </c>
      <c r="N93" s="65">
        <v>80.76</v>
      </c>
      <c r="O93" s="55">
        <f t="shared" si="8"/>
        <v>32.304</v>
      </c>
      <c r="P93" s="55">
        <f t="shared" si="6"/>
        <v>61.704</v>
      </c>
      <c r="Q93" s="68">
        <v>1</v>
      </c>
      <c r="R93" s="69"/>
    </row>
    <row r="94" spans="1:18" ht="22.5">
      <c r="A94" s="47">
        <v>91</v>
      </c>
      <c r="B94" s="48" t="s">
        <v>409</v>
      </c>
      <c r="C94" s="48" t="s">
        <v>410</v>
      </c>
      <c r="D94" s="49" t="s">
        <v>411</v>
      </c>
      <c r="E94" s="49" t="s">
        <v>356</v>
      </c>
      <c r="F94" s="48" t="s">
        <v>412</v>
      </c>
      <c r="G94" s="48" t="s">
        <v>413</v>
      </c>
      <c r="H94" s="50"/>
      <c r="I94" s="53" t="s">
        <v>414</v>
      </c>
      <c r="J94" s="53"/>
      <c r="K94" s="53"/>
      <c r="L94" s="50">
        <v>41.4</v>
      </c>
      <c r="M94" s="50">
        <v>1</v>
      </c>
      <c r="N94" s="54">
        <v>83.48</v>
      </c>
      <c r="O94" s="55">
        <f t="shared" si="8"/>
        <v>33.392</v>
      </c>
      <c r="P94" s="55">
        <f t="shared" si="6"/>
        <v>74.792</v>
      </c>
      <c r="Q94" s="56">
        <v>1</v>
      </c>
      <c r="R94" s="57"/>
    </row>
    <row r="95" spans="1:18" ht="22.5">
      <c r="A95" s="47">
        <v>92</v>
      </c>
      <c r="B95" s="48" t="s">
        <v>415</v>
      </c>
      <c r="C95" s="48" t="s">
        <v>416</v>
      </c>
      <c r="D95" s="49" t="s">
        <v>411</v>
      </c>
      <c r="E95" s="49" t="s">
        <v>356</v>
      </c>
      <c r="F95" s="48" t="s">
        <v>412</v>
      </c>
      <c r="G95" s="48" t="s">
        <v>417</v>
      </c>
      <c r="H95" s="50"/>
      <c r="I95" s="53" t="s">
        <v>418</v>
      </c>
      <c r="J95" s="53"/>
      <c r="K95" s="53"/>
      <c r="L95" s="50">
        <v>37.2</v>
      </c>
      <c r="M95" s="50">
        <v>2</v>
      </c>
      <c r="N95" s="54">
        <v>84.26</v>
      </c>
      <c r="O95" s="55">
        <f t="shared" si="8"/>
        <v>33.704</v>
      </c>
      <c r="P95" s="55">
        <f t="shared" si="6"/>
        <v>70.904</v>
      </c>
      <c r="Q95" s="56">
        <v>2</v>
      </c>
      <c r="R95" s="57"/>
    </row>
    <row r="96" spans="1:18" ht="22.5">
      <c r="A96" s="47">
        <v>93</v>
      </c>
      <c r="B96" s="48" t="s">
        <v>419</v>
      </c>
      <c r="C96" s="48" t="s">
        <v>420</v>
      </c>
      <c r="D96" s="49" t="s">
        <v>411</v>
      </c>
      <c r="E96" s="49" t="s">
        <v>356</v>
      </c>
      <c r="F96" s="48" t="s">
        <v>412</v>
      </c>
      <c r="G96" s="48" t="s">
        <v>421</v>
      </c>
      <c r="H96" s="50"/>
      <c r="I96" s="53" t="s">
        <v>422</v>
      </c>
      <c r="J96" s="53"/>
      <c r="K96" s="53"/>
      <c r="L96" s="50">
        <v>34.8</v>
      </c>
      <c r="M96" s="50">
        <v>4</v>
      </c>
      <c r="N96" s="54">
        <v>83.42</v>
      </c>
      <c r="O96" s="55">
        <f t="shared" si="8"/>
        <v>33.368</v>
      </c>
      <c r="P96" s="55">
        <f t="shared" si="6"/>
        <v>68.168</v>
      </c>
      <c r="Q96" s="56">
        <v>3</v>
      </c>
      <c r="R96" s="57"/>
    </row>
    <row r="97" spans="1:18" ht="22.5">
      <c r="A97" s="47">
        <v>94</v>
      </c>
      <c r="B97" s="48" t="s">
        <v>423</v>
      </c>
      <c r="C97" s="48" t="s">
        <v>424</v>
      </c>
      <c r="D97" s="49" t="s">
        <v>411</v>
      </c>
      <c r="E97" s="49" t="s">
        <v>356</v>
      </c>
      <c r="F97" s="48" t="s">
        <v>412</v>
      </c>
      <c r="G97" s="48" t="s">
        <v>425</v>
      </c>
      <c r="H97" s="50"/>
      <c r="I97" s="53" t="s">
        <v>377</v>
      </c>
      <c r="J97" s="53"/>
      <c r="K97" s="53"/>
      <c r="L97" s="50">
        <v>33</v>
      </c>
      <c r="M97" s="50">
        <v>8</v>
      </c>
      <c r="N97" s="54">
        <v>86.44</v>
      </c>
      <c r="O97" s="55">
        <f t="shared" si="8"/>
        <v>34.576</v>
      </c>
      <c r="P97" s="55">
        <f t="shared" si="6"/>
        <v>67.576</v>
      </c>
      <c r="Q97" s="56">
        <v>4</v>
      </c>
      <c r="R97" s="57"/>
    </row>
    <row r="98" spans="1:18" s="39" customFormat="1" ht="22.5">
      <c r="A98" s="47">
        <v>95</v>
      </c>
      <c r="B98" s="48" t="s">
        <v>426</v>
      </c>
      <c r="C98" s="48" t="s">
        <v>427</v>
      </c>
      <c r="D98" s="49" t="s">
        <v>411</v>
      </c>
      <c r="E98" s="49" t="s">
        <v>356</v>
      </c>
      <c r="F98" s="48" t="s">
        <v>412</v>
      </c>
      <c r="G98" s="48" t="s">
        <v>428</v>
      </c>
      <c r="H98" s="50"/>
      <c r="I98" s="53" t="s">
        <v>366</v>
      </c>
      <c r="J98" s="53"/>
      <c r="K98" s="53"/>
      <c r="L98" s="50">
        <v>36</v>
      </c>
      <c r="M98" s="50">
        <v>3</v>
      </c>
      <c r="N98" s="54">
        <v>78.06</v>
      </c>
      <c r="O98" s="55">
        <f t="shared" si="8"/>
        <v>31.224000000000004</v>
      </c>
      <c r="P98" s="55">
        <f t="shared" si="6"/>
        <v>67.224</v>
      </c>
      <c r="Q98" s="56">
        <v>5</v>
      </c>
      <c r="R98" s="70" t="s">
        <v>429</v>
      </c>
    </row>
    <row r="99" spans="1:18" s="39" customFormat="1" ht="22.5">
      <c r="A99" s="47">
        <v>96</v>
      </c>
      <c r="B99" s="48" t="s">
        <v>430</v>
      </c>
      <c r="C99" s="48" t="s">
        <v>431</v>
      </c>
      <c r="D99" s="49" t="s">
        <v>411</v>
      </c>
      <c r="E99" s="49" t="s">
        <v>356</v>
      </c>
      <c r="F99" s="48" t="s">
        <v>412</v>
      </c>
      <c r="G99" s="48" t="s">
        <v>432</v>
      </c>
      <c r="H99" s="50"/>
      <c r="I99" s="53" t="s">
        <v>433</v>
      </c>
      <c r="J99" s="53"/>
      <c r="K99" s="53"/>
      <c r="L99" s="50">
        <v>33.6</v>
      </c>
      <c r="M99" s="50">
        <v>5</v>
      </c>
      <c r="N99" s="54">
        <v>84.06</v>
      </c>
      <c r="O99" s="55">
        <f t="shared" si="8"/>
        <v>33.624</v>
      </c>
      <c r="P99" s="55">
        <f t="shared" si="6"/>
        <v>67.224</v>
      </c>
      <c r="Q99" s="56">
        <v>6</v>
      </c>
      <c r="R99" s="71"/>
    </row>
    <row r="100" spans="1:18" ht="22.5">
      <c r="A100" s="47">
        <v>97</v>
      </c>
      <c r="B100" s="48" t="s">
        <v>434</v>
      </c>
      <c r="C100" s="48" t="s">
        <v>435</v>
      </c>
      <c r="D100" s="49" t="s">
        <v>411</v>
      </c>
      <c r="E100" s="49" t="s">
        <v>356</v>
      </c>
      <c r="F100" s="48" t="s">
        <v>412</v>
      </c>
      <c r="G100" s="48" t="s">
        <v>436</v>
      </c>
      <c r="H100" s="50"/>
      <c r="I100" s="53" t="s">
        <v>377</v>
      </c>
      <c r="J100" s="53"/>
      <c r="K100" s="53"/>
      <c r="L100" s="50">
        <v>33</v>
      </c>
      <c r="M100" s="50">
        <v>8</v>
      </c>
      <c r="N100" s="54">
        <v>85</v>
      </c>
      <c r="O100" s="55">
        <f t="shared" si="8"/>
        <v>34</v>
      </c>
      <c r="P100" s="55">
        <f t="shared" si="6"/>
        <v>67</v>
      </c>
      <c r="Q100" s="56">
        <v>7</v>
      </c>
      <c r="R100" s="57"/>
    </row>
    <row r="101" spans="1:18" ht="13.5">
      <c r="A101" s="47">
        <v>98</v>
      </c>
      <c r="B101" s="48" t="s">
        <v>437</v>
      </c>
      <c r="C101" s="48" t="s">
        <v>438</v>
      </c>
      <c r="D101" s="49" t="s">
        <v>301</v>
      </c>
      <c r="E101" s="49" t="s">
        <v>439</v>
      </c>
      <c r="F101" s="48" t="s">
        <v>440</v>
      </c>
      <c r="G101" s="48" t="s">
        <v>441</v>
      </c>
      <c r="H101" s="50"/>
      <c r="I101" s="53"/>
      <c r="J101" s="53">
        <v>51</v>
      </c>
      <c r="K101" s="53"/>
      <c r="L101" s="50">
        <v>30.6</v>
      </c>
      <c r="M101" s="50">
        <v>1</v>
      </c>
      <c r="N101" s="54">
        <v>82.22</v>
      </c>
      <c r="O101" s="55">
        <f t="shared" si="8"/>
        <v>32.888</v>
      </c>
      <c r="P101" s="55">
        <f t="shared" si="6"/>
        <v>63.488</v>
      </c>
      <c r="Q101" s="56">
        <v>1</v>
      </c>
      <c r="R101" s="57"/>
    </row>
    <row r="102" spans="1:18" s="37" customFormat="1" ht="27.75" customHeight="1">
      <c r="A102" s="61" t="s">
        <v>442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</row>
  </sheetData>
  <sheetProtection/>
  <autoFilter ref="A3:Q102">
    <sortState ref="A4:Q102">
      <sortCondition descending="1" sortBy="value" ref="P4:P102"/>
    </sortState>
  </autoFilter>
  <mergeCells count="4">
    <mergeCell ref="A1:R1"/>
    <mergeCell ref="A2:R2"/>
    <mergeCell ref="A102:R102"/>
    <mergeCell ref="R98:R99"/>
  </mergeCells>
  <printOptions horizontalCentered="1"/>
  <pageMargins left="0.3937007874015748" right="0.35433070866141736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82">
      <selection activeCell="O16" sqref="O16"/>
    </sheetView>
  </sheetViews>
  <sheetFormatPr defaultColWidth="9.00390625" defaultRowHeight="15"/>
  <cols>
    <col min="1" max="1" width="4.28125" style="21" customWidth="1"/>
    <col min="2" max="2" width="6.7109375" style="22" customWidth="1"/>
    <col min="3" max="3" width="16.00390625" style="21" customWidth="1"/>
    <col min="4" max="4" width="16.421875" style="23" customWidth="1"/>
    <col min="5" max="5" width="7.00390625" style="23" customWidth="1"/>
    <col min="6" max="6" width="7.57421875" style="21" customWidth="1"/>
    <col min="7" max="7" width="11.7109375" style="21" customWidth="1"/>
    <col min="8" max="8" width="12.57421875" style="24" customWidth="1"/>
    <col min="9" max="9" width="13.7109375" style="24" customWidth="1"/>
    <col min="10" max="16384" width="9.00390625" style="21" customWidth="1"/>
  </cols>
  <sheetData>
    <row r="1" spans="1:9" ht="24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26.25" customHeight="1">
      <c r="A2" s="26" t="s">
        <v>443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7" t="s">
        <v>2</v>
      </c>
      <c r="B3" s="28" t="s">
        <v>3</v>
      </c>
      <c r="C3" s="29" t="s">
        <v>4</v>
      </c>
      <c r="D3" s="29" t="s">
        <v>5</v>
      </c>
      <c r="E3" s="28" t="s">
        <v>6</v>
      </c>
      <c r="F3" s="29" t="s">
        <v>7</v>
      </c>
      <c r="G3" s="29" t="s">
        <v>8</v>
      </c>
      <c r="H3" s="30" t="s">
        <v>444</v>
      </c>
      <c r="I3" s="30" t="s">
        <v>445</v>
      </c>
    </row>
    <row r="4" spans="1:9" ht="27" customHeight="1">
      <c r="A4" s="31">
        <v>1</v>
      </c>
      <c r="B4" s="32" t="s">
        <v>20</v>
      </c>
      <c r="C4" s="32" t="s">
        <v>21</v>
      </c>
      <c r="D4" s="33" t="s">
        <v>22</v>
      </c>
      <c r="E4" s="33" t="s">
        <v>23</v>
      </c>
      <c r="F4" s="32" t="s">
        <v>24</v>
      </c>
      <c r="G4" s="32" t="s">
        <v>25</v>
      </c>
      <c r="H4" s="34"/>
      <c r="I4" s="34"/>
    </row>
    <row r="5" spans="1:9" ht="27" customHeight="1">
      <c r="A5" s="31">
        <v>2</v>
      </c>
      <c r="B5" s="32" t="s">
        <v>26</v>
      </c>
      <c r="C5" s="32" t="s">
        <v>27</v>
      </c>
      <c r="D5" s="33" t="s">
        <v>28</v>
      </c>
      <c r="E5" s="33" t="s">
        <v>29</v>
      </c>
      <c r="F5" s="32" t="s">
        <v>30</v>
      </c>
      <c r="G5" s="32" t="s">
        <v>31</v>
      </c>
      <c r="H5" s="34"/>
      <c r="I5" s="34"/>
    </row>
    <row r="6" spans="1:9" ht="27" customHeight="1">
      <c r="A6" s="31">
        <v>3</v>
      </c>
      <c r="B6" s="32" t="s">
        <v>32</v>
      </c>
      <c r="C6" s="32" t="s">
        <v>33</v>
      </c>
      <c r="D6" s="33" t="s">
        <v>28</v>
      </c>
      <c r="E6" s="33" t="s">
        <v>29</v>
      </c>
      <c r="F6" s="32" t="s">
        <v>30</v>
      </c>
      <c r="G6" s="32" t="s">
        <v>34</v>
      </c>
      <c r="H6" s="34"/>
      <c r="I6" s="34"/>
    </row>
    <row r="7" spans="1:9" ht="27" customHeight="1">
      <c r="A7" s="31">
        <v>4</v>
      </c>
      <c r="B7" s="32" t="s">
        <v>35</v>
      </c>
      <c r="C7" s="32" t="s">
        <v>36</v>
      </c>
      <c r="D7" s="33" t="s">
        <v>28</v>
      </c>
      <c r="E7" s="33" t="s">
        <v>37</v>
      </c>
      <c r="F7" s="32" t="s">
        <v>38</v>
      </c>
      <c r="G7" s="32" t="s">
        <v>39</v>
      </c>
      <c r="H7" s="34"/>
      <c r="I7" s="34"/>
    </row>
    <row r="8" spans="1:9" ht="27" customHeight="1">
      <c r="A8" s="31">
        <v>5</v>
      </c>
      <c r="B8" s="32" t="s">
        <v>40</v>
      </c>
      <c r="C8" s="32" t="s">
        <v>41</v>
      </c>
      <c r="D8" s="33" t="s">
        <v>28</v>
      </c>
      <c r="E8" s="33" t="s">
        <v>42</v>
      </c>
      <c r="F8" s="32" t="s">
        <v>43</v>
      </c>
      <c r="G8" s="32" t="s">
        <v>44</v>
      </c>
      <c r="H8" s="34"/>
      <c r="I8" s="34"/>
    </row>
    <row r="9" spans="1:9" ht="27" customHeight="1">
      <c r="A9" s="31">
        <v>6</v>
      </c>
      <c r="B9" s="32" t="s">
        <v>45</v>
      </c>
      <c r="C9" s="32" t="s">
        <v>46</v>
      </c>
      <c r="D9" s="33" t="s">
        <v>28</v>
      </c>
      <c r="E9" s="33" t="s">
        <v>42</v>
      </c>
      <c r="F9" s="32" t="s">
        <v>43</v>
      </c>
      <c r="G9" s="32" t="s">
        <v>47</v>
      </c>
      <c r="H9" s="34"/>
      <c r="I9" s="34"/>
    </row>
    <row r="10" spans="1:9" ht="27" customHeight="1">
      <c r="A10" s="31">
        <v>7</v>
      </c>
      <c r="B10" s="32" t="s">
        <v>48</v>
      </c>
      <c r="C10" s="32" t="s">
        <v>49</v>
      </c>
      <c r="D10" s="33" t="s">
        <v>28</v>
      </c>
      <c r="E10" s="33" t="s">
        <v>50</v>
      </c>
      <c r="F10" s="32" t="s">
        <v>51</v>
      </c>
      <c r="G10" s="32" t="s">
        <v>52</v>
      </c>
      <c r="H10" s="34"/>
      <c r="I10" s="34"/>
    </row>
    <row r="11" spans="1:9" ht="27" customHeight="1">
      <c r="A11" s="31">
        <v>8</v>
      </c>
      <c r="B11" s="32" t="s">
        <v>53</v>
      </c>
      <c r="C11" s="32" t="s">
        <v>54</v>
      </c>
      <c r="D11" s="33" t="s">
        <v>28</v>
      </c>
      <c r="E11" s="33" t="s">
        <v>55</v>
      </c>
      <c r="F11" s="32" t="s">
        <v>56</v>
      </c>
      <c r="G11" s="32" t="s">
        <v>57</v>
      </c>
      <c r="H11" s="34"/>
      <c r="I11" s="34"/>
    </row>
    <row r="12" spans="1:9" ht="27" customHeight="1">
      <c r="A12" s="31">
        <v>9</v>
      </c>
      <c r="B12" s="32" t="s">
        <v>58</v>
      </c>
      <c r="C12" s="32" t="s">
        <v>59</v>
      </c>
      <c r="D12" s="33" t="s">
        <v>28</v>
      </c>
      <c r="E12" s="33" t="s">
        <v>60</v>
      </c>
      <c r="F12" s="32" t="s">
        <v>61</v>
      </c>
      <c r="G12" s="32" t="s">
        <v>62</v>
      </c>
      <c r="H12" s="34"/>
      <c r="I12" s="34"/>
    </row>
    <row r="13" spans="1:9" ht="27" customHeight="1">
      <c r="A13" s="31">
        <v>10</v>
      </c>
      <c r="B13" s="32" t="s">
        <v>63</v>
      </c>
      <c r="C13" s="32" t="s">
        <v>64</v>
      </c>
      <c r="D13" s="33" t="s">
        <v>65</v>
      </c>
      <c r="E13" s="33" t="s">
        <v>66</v>
      </c>
      <c r="F13" s="32" t="s">
        <v>67</v>
      </c>
      <c r="G13" s="32" t="s">
        <v>68</v>
      </c>
      <c r="H13" s="34"/>
      <c r="I13" s="34"/>
    </row>
    <row r="14" spans="1:9" ht="27" customHeight="1">
      <c r="A14" s="31">
        <v>11</v>
      </c>
      <c r="B14" s="32" t="s">
        <v>69</v>
      </c>
      <c r="C14" s="32" t="s">
        <v>70</v>
      </c>
      <c r="D14" s="33" t="s">
        <v>71</v>
      </c>
      <c r="E14" s="33" t="s">
        <v>72</v>
      </c>
      <c r="F14" s="32" t="s">
        <v>73</v>
      </c>
      <c r="G14" s="32" t="s">
        <v>74</v>
      </c>
      <c r="H14" s="34"/>
      <c r="I14" s="34"/>
    </row>
    <row r="15" spans="1:9" ht="27" customHeight="1">
      <c r="A15" s="31">
        <v>12</v>
      </c>
      <c r="B15" s="32" t="s">
        <v>75</v>
      </c>
      <c r="C15" s="32" t="s">
        <v>76</v>
      </c>
      <c r="D15" s="33" t="s">
        <v>77</v>
      </c>
      <c r="E15" s="33" t="s">
        <v>78</v>
      </c>
      <c r="F15" s="32" t="s">
        <v>79</v>
      </c>
      <c r="G15" s="32" t="s">
        <v>80</v>
      </c>
      <c r="H15" s="34"/>
      <c r="I15" s="34"/>
    </row>
    <row r="16" spans="1:9" ht="27" customHeight="1">
      <c r="A16" s="31">
        <v>13</v>
      </c>
      <c r="B16" s="32" t="s">
        <v>81</v>
      </c>
      <c r="C16" s="32" t="s">
        <v>82</v>
      </c>
      <c r="D16" s="33" t="s">
        <v>83</v>
      </c>
      <c r="E16" s="33" t="s">
        <v>84</v>
      </c>
      <c r="F16" s="32" t="s">
        <v>85</v>
      </c>
      <c r="G16" s="32" t="s">
        <v>86</v>
      </c>
      <c r="H16" s="34"/>
      <c r="I16" s="34"/>
    </row>
    <row r="17" spans="1:9" ht="27" customHeight="1">
      <c r="A17" s="31">
        <v>14</v>
      </c>
      <c r="B17" s="32" t="s">
        <v>87</v>
      </c>
      <c r="C17" s="32" t="s">
        <v>88</v>
      </c>
      <c r="D17" s="33" t="s">
        <v>83</v>
      </c>
      <c r="E17" s="33" t="s">
        <v>72</v>
      </c>
      <c r="F17" s="32" t="s">
        <v>89</v>
      </c>
      <c r="G17" s="32" t="s">
        <v>90</v>
      </c>
      <c r="H17" s="34"/>
      <c r="I17" s="34"/>
    </row>
    <row r="18" spans="1:9" ht="27" customHeight="1">
      <c r="A18" s="31">
        <v>15</v>
      </c>
      <c r="B18" s="32" t="s">
        <v>91</v>
      </c>
      <c r="C18" s="32" t="s">
        <v>92</v>
      </c>
      <c r="D18" s="33" t="s">
        <v>93</v>
      </c>
      <c r="E18" s="33" t="s">
        <v>94</v>
      </c>
      <c r="F18" s="32" t="s">
        <v>95</v>
      </c>
      <c r="G18" s="32" t="s">
        <v>96</v>
      </c>
      <c r="H18" s="34"/>
      <c r="I18" s="34"/>
    </row>
    <row r="19" spans="1:9" ht="27" customHeight="1">
      <c r="A19" s="31">
        <v>16</v>
      </c>
      <c r="B19" s="32" t="s">
        <v>97</v>
      </c>
      <c r="C19" s="32" t="s">
        <v>98</v>
      </c>
      <c r="D19" s="33" t="s">
        <v>99</v>
      </c>
      <c r="E19" s="33" t="s">
        <v>100</v>
      </c>
      <c r="F19" s="32" t="s">
        <v>101</v>
      </c>
      <c r="G19" s="32" t="s">
        <v>102</v>
      </c>
      <c r="H19" s="34"/>
      <c r="I19" s="34"/>
    </row>
    <row r="20" spans="1:9" ht="27" customHeight="1">
      <c r="A20" s="31">
        <v>17</v>
      </c>
      <c r="B20" s="32" t="s">
        <v>103</v>
      </c>
      <c r="C20" s="32" t="s">
        <v>104</v>
      </c>
      <c r="D20" s="33" t="s">
        <v>99</v>
      </c>
      <c r="E20" s="33" t="s">
        <v>100</v>
      </c>
      <c r="F20" s="32" t="s">
        <v>101</v>
      </c>
      <c r="G20" s="32" t="s">
        <v>105</v>
      </c>
      <c r="H20" s="34"/>
      <c r="I20" s="34"/>
    </row>
    <row r="21" spans="1:9" ht="27" customHeight="1">
      <c r="A21" s="31">
        <v>18</v>
      </c>
      <c r="B21" s="32" t="s">
        <v>106</v>
      </c>
      <c r="C21" s="32" t="s">
        <v>107</v>
      </c>
      <c r="D21" s="33" t="s">
        <v>108</v>
      </c>
      <c r="E21" s="33" t="s">
        <v>84</v>
      </c>
      <c r="F21" s="32" t="s">
        <v>109</v>
      </c>
      <c r="G21" s="32" t="s">
        <v>110</v>
      </c>
      <c r="H21" s="34"/>
      <c r="I21" s="34"/>
    </row>
    <row r="22" spans="1:9" ht="27" customHeight="1">
      <c r="A22" s="31">
        <v>19</v>
      </c>
      <c r="B22" s="32" t="s">
        <v>111</v>
      </c>
      <c r="C22" s="32" t="s">
        <v>112</v>
      </c>
      <c r="D22" s="33" t="s">
        <v>108</v>
      </c>
      <c r="E22" s="33" t="s">
        <v>84</v>
      </c>
      <c r="F22" s="32" t="s">
        <v>109</v>
      </c>
      <c r="G22" s="32" t="s">
        <v>113</v>
      </c>
      <c r="H22" s="34"/>
      <c r="I22" s="34"/>
    </row>
    <row r="23" spans="1:9" ht="27" customHeight="1">
      <c r="A23" s="31">
        <v>20</v>
      </c>
      <c r="B23" s="32" t="s">
        <v>114</v>
      </c>
      <c r="C23" s="32" t="s">
        <v>115</v>
      </c>
      <c r="D23" s="33" t="s">
        <v>116</v>
      </c>
      <c r="E23" s="33" t="s">
        <v>72</v>
      </c>
      <c r="F23" s="32" t="s">
        <v>117</v>
      </c>
      <c r="G23" s="32" t="s">
        <v>118</v>
      </c>
      <c r="H23" s="34"/>
      <c r="I23" s="34"/>
    </row>
    <row r="24" spans="1:9" ht="27" customHeight="1">
      <c r="A24" s="31">
        <v>21</v>
      </c>
      <c r="B24" s="32" t="s">
        <v>119</v>
      </c>
      <c r="C24" s="32" t="s">
        <v>120</v>
      </c>
      <c r="D24" s="33" t="s">
        <v>121</v>
      </c>
      <c r="E24" s="33" t="s">
        <v>122</v>
      </c>
      <c r="F24" s="32" t="s">
        <v>123</v>
      </c>
      <c r="G24" s="32" t="s">
        <v>124</v>
      </c>
      <c r="H24" s="34"/>
      <c r="I24" s="34"/>
    </row>
    <row r="25" spans="1:9" ht="27" customHeight="1">
      <c r="A25" s="31">
        <v>22</v>
      </c>
      <c r="B25" s="32" t="s">
        <v>125</v>
      </c>
      <c r="C25" s="32" t="s">
        <v>126</v>
      </c>
      <c r="D25" s="33" t="s">
        <v>127</v>
      </c>
      <c r="E25" s="33" t="s">
        <v>84</v>
      </c>
      <c r="F25" s="32" t="s">
        <v>128</v>
      </c>
      <c r="G25" s="32" t="s">
        <v>129</v>
      </c>
      <c r="H25" s="34"/>
      <c r="I25" s="34"/>
    </row>
    <row r="26" spans="1:9" ht="27" customHeight="1">
      <c r="A26" s="31">
        <v>23</v>
      </c>
      <c r="B26" s="32" t="s">
        <v>130</v>
      </c>
      <c r="C26" s="32" t="s">
        <v>131</v>
      </c>
      <c r="D26" s="33" t="s">
        <v>132</v>
      </c>
      <c r="E26" s="33" t="s">
        <v>133</v>
      </c>
      <c r="F26" s="32" t="s">
        <v>134</v>
      </c>
      <c r="G26" s="32" t="s">
        <v>135</v>
      </c>
      <c r="H26" s="34"/>
      <c r="I26" s="34"/>
    </row>
    <row r="27" spans="1:9" ht="27" customHeight="1">
      <c r="A27" s="31">
        <v>24</v>
      </c>
      <c r="B27" s="32" t="s">
        <v>136</v>
      </c>
      <c r="C27" s="32" t="s">
        <v>137</v>
      </c>
      <c r="D27" s="33" t="s">
        <v>138</v>
      </c>
      <c r="E27" s="33" t="s">
        <v>133</v>
      </c>
      <c r="F27" s="32" t="s">
        <v>139</v>
      </c>
      <c r="G27" s="32" t="s">
        <v>140</v>
      </c>
      <c r="H27" s="34"/>
      <c r="I27" s="34"/>
    </row>
    <row r="28" spans="1:9" ht="27" customHeight="1">
      <c r="A28" s="31">
        <v>25</v>
      </c>
      <c r="B28" s="32" t="s">
        <v>141</v>
      </c>
      <c r="C28" s="32" t="s">
        <v>142</v>
      </c>
      <c r="D28" s="33" t="s">
        <v>138</v>
      </c>
      <c r="E28" s="33" t="s">
        <v>133</v>
      </c>
      <c r="F28" s="32" t="s">
        <v>143</v>
      </c>
      <c r="G28" s="32" t="s">
        <v>144</v>
      </c>
      <c r="H28" s="34"/>
      <c r="I28" s="34"/>
    </row>
    <row r="29" spans="1:9" ht="27" customHeight="1">
      <c r="A29" s="31">
        <v>26</v>
      </c>
      <c r="B29" s="32" t="s">
        <v>145</v>
      </c>
      <c r="C29" s="32" t="s">
        <v>146</v>
      </c>
      <c r="D29" s="33" t="s">
        <v>147</v>
      </c>
      <c r="E29" s="33" t="s">
        <v>148</v>
      </c>
      <c r="F29" s="32" t="s">
        <v>149</v>
      </c>
      <c r="G29" s="32" t="s">
        <v>150</v>
      </c>
      <c r="H29" s="34"/>
      <c r="I29" s="34"/>
    </row>
    <row r="30" spans="1:9" ht="27" customHeight="1">
      <c r="A30" s="31">
        <v>27</v>
      </c>
      <c r="B30" s="32" t="s">
        <v>151</v>
      </c>
      <c r="C30" s="32" t="s">
        <v>152</v>
      </c>
      <c r="D30" s="33" t="s">
        <v>153</v>
      </c>
      <c r="E30" s="33" t="s">
        <v>154</v>
      </c>
      <c r="F30" s="32" t="s">
        <v>155</v>
      </c>
      <c r="G30" s="32" t="s">
        <v>156</v>
      </c>
      <c r="H30" s="34"/>
      <c r="I30" s="34"/>
    </row>
    <row r="31" spans="1:9" ht="27" customHeight="1">
      <c r="A31" s="31">
        <v>28</v>
      </c>
      <c r="B31" s="32" t="s">
        <v>157</v>
      </c>
      <c r="C31" s="32" t="s">
        <v>158</v>
      </c>
      <c r="D31" s="33" t="s">
        <v>159</v>
      </c>
      <c r="E31" s="33" t="s">
        <v>154</v>
      </c>
      <c r="F31" s="32" t="s">
        <v>160</v>
      </c>
      <c r="G31" s="32" t="s">
        <v>161</v>
      </c>
      <c r="H31" s="34"/>
      <c r="I31" s="34"/>
    </row>
    <row r="32" spans="1:9" ht="27" customHeight="1">
      <c r="A32" s="31">
        <v>29</v>
      </c>
      <c r="B32" s="32" t="s">
        <v>162</v>
      </c>
      <c r="C32" s="32" t="s">
        <v>163</v>
      </c>
      <c r="D32" s="33" t="s">
        <v>164</v>
      </c>
      <c r="E32" s="33" t="s">
        <v>72</v>
      </c>
      <c r="F32" s="32" t="s">
        <v>165</v>
      </c>
      <c r="G32" s="32" t="s">
        <v>166</v>
      </c>
      <c r="H32" s="34"/>
      <c r="I32" s="34"/>
    </row>
    <row r="33" spans="1:9" ht="27" customHeight="1">
      <c r="A33" s="31">
        <v>30</v>
      </c>
      <c r="B33" s="32" t="s">
        <v>167</v>
      </c>
      <c r="C33" s="32" t="s">
        <v>168</v>
      </c>
      <c r="D33" s="33" t="s">
        <v>169</v>
      </c>
      <c r="E33" s="33" t="s">
        <v>170</v>
      </c>
      <c r="F33" s="32" t="s">
        <v>171</v>
      </c>
      <c r="G33" s="32" t="s">
        <v>172</v>
      </c>
      <c r="H33" s="34"/>
      <c r="I33" s="34"/>
    </row>
    <row r="34" spans="1:9" ht="27" customHeight="1">
      <c r="A34" s="31">
        <v>31</v>
      </c>
      <c r="B34" s="32" t="s">
        <v>173</v>
      </c>
      <c r="C34" s="32" t="s">
        <v>174</v>
      </c>
      <c r="D34" s="33" t="s">
        <v>169</v>
      </c>
      <c r="E34" s="33" t="s">
        <v>170</v>
      </c>
      <c r="F34" s="32" t="s">
        <v>171</v>
      </c>
      <c r="G34" s="32" t="s">
        <v>175</v>
      </c>
      <c r="H34" s="34"/>
      <c r="I34" s="34"/>
    </row>
    <row r="35" spans="1:9" ht="27" customHeight="1">
      <c r="A35" s="31">
        <v>32</v>
      </c>
      <c r="B35" s="32" t="s">
        <v>176</v>
      </c>
      <c r="C35" s="32" t="s">
        <v>177</v>
      </c>
      <c r="D35" s="33" t="s">
        <v>178</v>
      </c>
      <c r="E35" s="33" t="s">
        <v>179</v>
      </c>
      <c r="F35" s="32" t="s">
        <v>180</v>
      </c>
      <c r="G35" s="32" t="s">
        <v>181</v>
      </c>
      <c r="H35" s="34"/>
      <c r="I35" s="34"/>
    </row>
    <row r="36" spans="1:9" ht="27" customHeight="1">
      <c r="A36" s="31">
        <v>33</v>
      </c>
      <c r="B36" s="32" t="s">
        <v>182</v>
      </c>
      <c r="C36" s="32" t="s">
        <v>183</v>
      </c>
      <c r="D36" s="33" t="s">
        <v>184</v>
      </c>
      <c r="E36" s="33" t="s">
        <v>170</v>
      </c>
      <c r="F36" s="32" t="s">
        <v>185</v>
      </c>
      <c r="G36" s="32" t="s">
        <v>186</v>
      </c>
      <c r="H36" s="34"/>
      <c r="I36" s="34"/>
    </row>
    <row r="37" spans="1:9" ht="27" customHeight="1">
      <c r="A37" s="31">
        <v>34</v>
      </c>
      <c r="B37" s="32" t="s">
        <v>187</v>
      </c>
      <c r="C37" s="32" t="s">
        <v>188</v>
      </c>
      <c r="D37" s="33" t="s">
        <v>184</v>
      </c>
      <c r="E37" s="33" t="s">
        <v>170</v>
      </c>
      <c r="F37" s="32" t="s">
        <v>185</v>
      </c>
      <c r="G37" s="32" t="s">
        <v>189</v>
      </c>
      <c r="H37" s="34"/>
      <c r="I37" s="34"/>
    </row>
    <row r="38" spans="1:9" ht="27" customHeight="1">
      <c r="A38" s="31">
        <v>35</v>
      </c>
      <c r="B38" s="32" t="s">
        <v>190</v>
      </c>
      <c r="C38" s="32" t="s">
        <v>191</v>
      </c>
      <c r="D38" s="33" t="s">
        <v>184</v>
      </c>
      <c r="E38" s="33" t="s">
        <v>170</v>
      </c>
      <c r="F38" s="32" t="s">
        <v>185</v>
      </c>
      <c r="G38" s="32" t="s">
        <v>192</v>
      </c>
      <c r="H38" s="34"/>
      <c r="I38" s="34"/>
    </row>
    <row r="39" spans="1:9" ht="27" customHeight="1">
      <c r="A39" s="31">
        <v>36</v>
      </c>
      <c r="B39" s="32" t="s">
        <v>193</v>
      </c>
      <c r="C39" s="32" t="s">
        <v>194</v>
      </c>
      <c r="D39" s="33" t="s">
        <v>184</v>
      </c>
      <c r="E39" s="33" t="s">
        <v>170</v>
      </c>
      <c r="F39" s="32" t="s">
        <v>185</v>
      </c>
      <c r="G39" s="32" t="s">
        <v>195</v>
      </c>
      <c r="H39" s="34"/>
      <c r="I39" s="34"/>
    </row>
    <row r="40" spans="1:9" ht="27" customHeight="1">
      <c r="A40" s="31">
        <v>37</v>
      </c>
      <c r="B40" s="32" t="s">
        <v>196</v>
      </c>
      <c r="C40" s="32" t="s">
        <v>197</v>
      </c>
      <c r="D40" s="33" t="s">
        <v>184</v>
      </c>
      <c r="E40" s="33" t="s">
        <v>170</v>
      </c>
      <c r="F40" s="32" t="s">
        <v>185</v>
      </c>
      <c r="G40" s="32" t="s">
        <v>198</v>
      </c>
      <c r="H40" s="34"/>
      <c r="I40" s="34"/>
    </row>
    <row r="41" spans="1:9" ht="27" customHeight="1">
      <c r="A41" s="31">
        <v>38</v>
      </c>
      <c r="B41" s="32" t="s">
        <v>199</v>
      </c>
      <c r="C41" s="32" t="s">
        <v>200</v>
      </c>
      <c r="D41" s="33" t="s">
        <v>184</v>
      </c>
      <c r="E41" s="33" t="s">
        <v>170</v>
      </c>
      <c r="F41" s="32" t="s">
        <v>185</v>
      </c>
      <c r="G41" s="32" t="s">
        <v>201</v>
      </c>
      <c r="H41" s="34"/>
      <c r="I41" s="34"/>
    </row>
    <row r="42" spans="1:9" ht="27" customHeight="1">
      <c r="A42" s="31">
        <v>39</v>
      </c>
      <c r="B42" s="32" t="s">
        <v>202</v>
      </c>
      <c r="C42" s="32" t="s">
        <v>203</v>
      </c>
      <c r="D42" s="33" t="s">
        <v>184</v>
      </c>
      <c r="E42" s="33" t="s">
        <v>170</v>
      </c>
      <c r="F42" s="32" t="s">
        <v>185</v>
      </c>
      <c r="G42" s="32" t="s">
        <v>204</v>
      </c>
      <c r="H42" s="34"/>
      <c r="I42" s="34"/>
    </row>
    <row r="43" spans="1:9" ht="27" customHeight="1">
      <c r="A43" s="31">
        <v>40</v>
      </c>
      <c r="B43" s="32" t="s">
        <v>205</v>
      </c>
      <c r="C43" s="32" t="s">
        <v>206</v>
      </c>
      <c r="D43" s="33" t="s">
        <v>184</v>
      </c>
      <c r="E43" s="33" t="s">
        <v>170</v>
      </c>
      <c r="F43" s="32" t="s">
        <v>185</v>
      </c>
      <c r="G43" s="32" t="s">
        <v>207</v>
      </c>
      <c r="H43" s="34"/>
      <c r="I43" s="34"/>
    </row>
    <row r="44" spans="1:9" ht="27" customHeight="1">
      <c r="A44" s="31">
        <v>41</v>
      </c>
      <c r="B44" s="32" t="s">
        <v>208</v>
      </c>
      <c r="C44" s="32" t="s">
        <v>209</v>
      </c>
      <c r="D44" s="33" t="s">
        <v>184</v>
      </c>
      <c r="E44" s="33" t="s">
        <v>170</v>
      </c>
      <c r="F44" s="32" t="s">
        <v>185</v>
      </c>
      <c r="G44" s="32" t="s">
        <v>210</v>
      </c>
      <c r="H44" s="34"/>
      <c r="I44" s="34"/>
    </row>
    <row r="45" spans="1:9" ht="27" customHeight="1">
      <c r="A45" s="31">
        <v>42</v>
      </c>
      <c r="B45" s="32" t="s">
        <v>211</v>
      </c>
      <c r="C45" s="32" t="s">
        <v>212</v>
      </c>
      <c r="D45" s="33" t="s">
        <v>184</v>
      </c>
      <c r="E45" s="33" t="s">
        <v>170</v>
      </c>
      <c r="F45" s="32" t="s">
        <v>185</v>
      </c>
      <c r="G45" s="32" t="s">
        <v>213</v>
      </c>
      <c r="H45" s="34"/>
      <c r="I45" s="34"/>
    </row>
    <row r="46" spans="1:9" ht="27" customHeight="1">
      <c r="A46" s="31">
        <v>43</v>
      </c>
      <c r="B46" s="32" t="s">
        <v>214</v>
      </c>
      <c r="C46" s="32" t="s">
        <v>215</v>
      </c>
      <c r="D46" s="33" t="s">
        <v>184</v>
      </c>
      <c r="E46" s="33" t="s">
        <v>170</v>
      </c>
      <c r="F46" s="32" t="s">
        <v>185</v>
      </c>
      <c r="G46" s="32" t="s">
        <v>216</v>
      </c>
      <c r="H46" s="34"/>
      <c r="I46" s="34"/>
    </row>
    <row r="47" spans="1:9" ht="27" customHeight="1">
      <c r="A47" s="31">
        <v>44</v>
      </c>
      <c r="B47" s="32" t="s">
        <v>217</v>
      </c>
      <c r="C47" s="32" t="s">
        <v>218</v>
      </c>
      <c r="D47" s="33" t="s">
        <v>184</v>
      </c>
      <c r="E47" s="33" t="s">
        <v>170</v>
      </c>
      <c r="F47" s="32" t="s">
        <v>185</v>
      </c>
      <c r="G47" s="32" t="s">
        <v>219</v>
      </c>
      <c r="H47" s="34"/>
      <c r="I47" s="34"/>
    </row>
    <row r="48" spans="1:9" ht="27" customHeight="1">
      <c r="A48" s="31">
        <v>45</v>
      </c>
      <c r="B48" s="32" t="s">
        <v>220</v>
      </c>
      <c r="C48" s="32" t="s">
        <v>221</v>
      </c>
      <c r="D48" s="33" t="s">
        <v>184</v>
      </c>
      <c r="E48" s="33" t="s">
        <v>170</v>
      </c>
      <c r="F48" s="32" t="s">
        <v>185</v>
      </c>
      <c r="G48" s="32" t="s">
        <v>222</v>
      </c>
      <c r="H48" s="34"/>
      <c r="I48" s="34"/>
    </row>
    <row r="49" spans="1:9" ht="27" customHeight="1">
      <c r="A49" s="31">
        <v>46</v>
      </c>
      <c r="B49" s="32" t="s">
        <v>223</v>
      </c>
      <c r="C49" s="32" t="s">
        <v>224</v>
      </c>
      <c r="D49" s="33" t="s">
        <v>184</v>
      </c>
      <c r="E49" s="33" t="s">
        <v>170</v>
      </c>
      <c r="F49" s="32" t="s">
        <v>185</v>
      </c>
      <c r="G49" s="32" t="s">
        <v>225</v>
      </c>
      <c r="H49" s="34"/>
      <c r="I49" s="34"/>
    </row>
    <row r="50" spans="1:9" ht="27" customHeight="1">
      <c r="A50" s="31">
        <v>47</v>
      </c>
      <c r="B50" s="32" t="s">
        <v>226</v>
      </c>
      <c r="C50" s="32" t="s">
        <v>227</v>
      </c>
      <c r="D50" s="33" t="s">
        <v>184</v>
      </c>
      <c r="E50" s="33" t="s">
        <v>170</v>
      </c>
      <c r="F50" s="32" t="s">
        <v>185</v>
      </c>
      <c r="G50" s="32" t="s">
        <v>228</v>
      </c>
      <c r="H50" s="34"/>
      <c r="I50" s="34"/>
    </row>
    <row r="51" spans="1:9" ht="27" customHeight="1">
      <c r="A51" s="31">
        <v>48</v>
      </c>
      <c r="B51" s="32" t="s">
        <v>229</v>
      </c>
      <c r="C51" s="32" t="s">
        <v>230</v>
      </c>
      <c r="D51" s="33" t="s">
        <v>184</v>
      </c>
      <c r="E51" s="33" t="s">
        <v>170</v>
      </c>
      <c r="F51" s="32" t="s">
        <v>185</v>
      </c>
      <c r="G51" s="32" t="s">
        <v>231</v>
      </c>
      <c r="H51" s="34"/>
      <c r="I51" s="34"/>
    </row>
    <row r="52" spans="1:9" ht="27" customHeight="1">
      <c r="A52" s="31">
        <v>49</v>
      </c>
      <c r="B52" s="32" t="s">
        <v>232</v>
      </c>
      <c r="C52" s="32" t="s">
        <v>233</v>
      </c>
      <c r="D52" s="33" t="s">
        <v>184</v>
      </c>
      <c r="E52" s="33" t="s">
        <v>170</v>
      </c>
      <c r="F52" s="32" t="s">
        <v>185</v>
      </c>
      <c r="G52" s="32" t="s">
        <v>234</v>
      </c>
      <c r="H52" s="34"/>
      <c r="I52" s="34"/>
    </row>
    <row r="53" spans="1:9" ht="27" customHeight="1">
      <c r="A53" s="31">
        <v>50</v>
      </c>
      <c r="B53" s="32" t="s">
        <v>235</v>
      </c>
      <c r="C53" s="32" t="s">
        <v>236</v>
      </c>
      <c r="D53" s="33" t="s">
        <v>184</v>
      </c>
      <c r="E53" s="33" t="s">
        <v>170</v>
      </c>
      <c r="F53" s="32" t="s">
        <v>185</v>
      </c>
      <c r="G53" s="32" t="s">
        <v>237</v>
      </c>
      <c r="H53" s="34"/>
      <c r="I53" s="34"/>
    </row>
    <row r="54" spans="1:9" ht="27" customHeight="1">
      <c r="A54" s="31">
        <v>51</v>
      </c>
      <c r="B54" s="32" t="s">
        <v>238</v>
      </c>
      <c r="C54" s="32" t="s">
        <v>239</v>
      </c>
      <c r="D54" s="33" t="s">
        <v>184</v>
      </c>
      <c r="E54" s="33" t="s">
        <v>170</v>
      </c>
      <c r="F54" s="32" t="s">
        <v>185</v>
      </c>
      <c r="G54" s="32" t="s">
        <v>240</v>
      </c>
      <c r="H54" s="34"/>
      <c r="I54" s="34"/>
    </row>
    <row r="55" spans="1:9" ht="27" customHeight="1">
      <c r="A55" s="31">
        <v>52</v>
      </c>
      <c r="B55" s="32" t="s">
        <v>241</v>
      </c>
      <c r="C55" s="32" t="s">
        <v>242</v>
      </c>
      <c r="D55" s="33" t="s">
        <v>184</v>
      </c>
      <c r="E55" s="33" t="s">
        <v>170</v>
      </c>
      <c r="F55" s="32" t="s">
        <v>185</v>
      </c>
      <c r="G55" s="32" t="s">
        <v>243</v>
      </c>
      <c r="H55" s="34"/>
      <c r="I55" s="34"/>
    </row>
    <row r="56" spans="1:9" ht="27" customHeight="1">
      <c r="A56" s="31">
        <v>53</v>
      </c>
      <c r="B56" s="32" t="s">
        <v>244</v>
      </c>
      <c r="C56" s="32" t="s">
        <v>245</v>
      </c>
      <c r="D56" s="33" t="s">
        <v>184</v>
      </c>
      <c r="E56" s="33" t="s">
        <v>170</v>
      </c>
      <c r="F56" s="32" t="s">
        <v>185</v>
      </c>
      <c r="G56" s="32" t="s">
        <v>246</v>
      </c>
      <c r="H56" s="34"/>
      <c r="I56" s="34"/>
    </row>
    <row r="57" spans="1:9" ht="27" customHeight="1">
      <c r="A57" s="31">
        <v>54</v>
      </c>
      <c r="B57" s="32" t="s">
        <v>247</v>
      </c>
      <c r="C57" s="32" t="s">
        <v>248</v>
      </c>
      <c r="D57" s="33" t="s">
        <v>184</v>
      </c>
      <c r="E57" s="33" t="s">
        <v>170</v>
      </c>
      <c r="F57" s="32" t="s">
        <v>185</v>
      </c>
      <c r="G57" s="32" t="s">
        <v>249</v>
      </c>
      <c r="H57" s="34"/>
      <c r="I57" s="34"/>
    </row>
    <row r="58" spans="1:9" ht="27" customHeight="1">
      <c r="A58" s="31">
        <v>55</v>
      </c>
      <c r="B58" s="32" t="s">
        <v>250</v>
      </c>
      <c r="C58" s="32" t="s">
        <v>251</v>
      </c>
      <c r="D58" s="33" t="s">
        <v>184</v>
      </c>
      <c r="E58" s="33" t="s">
        <v>170</v>
      </c>
      <c r="F58" s="32" t="s">
        <v>185</v>
      </c>
      <c r="G58" s="32" t="s">
        <v>252</v>
      </c>
      <c r="H58" s="34"/>
      <c r="I58" s="34"/>
    </row>
    <row r="59" spans="1:9" ht="27" customHeight="1">
      <c r="A59" s="31">
        <v>56</v>
      </c>
      <c r="B59" s="32" t="s">
        <v>253</v>
      </c>
      <c r="C59" s="32" t="s">
        <v>254</v>
      </c>
      <c r="D59" s="33" t="s">
        <v>184</v>
      </c>
      <c r="E59" s="33" t="s">
        <v>170</v>
      </c>
      <c r="F59" s="32" t="s">
        <v>185</v>
      </c>
      <c r="G59" s="32" t="s">
        <v>255</v>
      </c>
      <c r="H59" s="34"/>
      <c r="I59" s="34"/>
    </row>
    <row r="60" spans="1:9" ht="27" customHeight="1">
      <c r="A60" s="31">
        <v>57</v>
      </c>
      <c r="B60" s="32" t="s">
        <v>256</v>
      </c>
      <c r="C60" s="32" t="s">
        <v>257</v>
      </c>
      <c r="D60" s="33" t="s">
        <v>184</v>
      </c>
      <c r="E60" s="33" t="s">
        <v>170</v>
      </c>
      <c r="F60" s="32" t="s">
        <v>185</v>
      </c>
      <c r="G60" s="32" t="s">
        <v>258</v>
      </c>
      <c r="H60" s="34"/>
      <c r="I60" s="34"/>
    </row>
    <row r="61" spans="1:9" ht="27" customHeight="1">
      <c r="A61" s="31">
        <v>58</v>
      </c>
      <c r="B61" s="32" t="s">
        <v>259</v>
      </c>
      <c r="C61" s="32" t="s">
        <v>260</v>
      </c>
      <c r="D61" s="33" t="s">
        <v>184</v>
      </c>
      <c r="E61" s="33" t="s">
        <v>170</v>
      </c>
      <c r="F61" s="32" t="s">
        <v>185</v>
      </c>
      <c r="G61" s="32" t="s">
        <v>261</v>
      </c>
      <c r="H61" s="34"/>
      <c r="I61" s="34"/>
    </row>
    <row r="62" spans="1:9" ht="27" customHeight="1">
      <c r="A62" s="31">
        <v>59</v>
      </c>
      <c r="B62" s="32" t="s">
        <v>262</v>
      </c>
      <c r="C62" s="32" t="s">
        <v>263</v>
      </c>
      <c r="D62" s="33" t="s">
        <v>184</v>
      </c>
      <c r="E62" s="33" t="s">
        <v>170</v>
      </c>
      <c r="F62" s="32" t="s">
        <v>185</v>
      </c>
      <c r="G62" s="32" t="s">
        <v>264</v>
      </c>
      <c r="H62" s="34"/>
      <c r="I62" s="34"/>
    </row>
    <row r="63" spans="1:9" ht="27" customHeight="1">
      <c r="A63" s="31">
        <v>60</v>
      </c>
      <c r="B63" s="32" t="s">
        <v>265</v>
      </c>
      <c r="C63" s="32" t="s">
        <v>266</v>
      </c>
      <c r="D63" s="33" t="s">
        <v>267</v>
      </c>
      <c r="E63" s="33" t="s">
        <v>72</v>
      </c>
      <c r="F63" s="32" t="s">
        <v>268</v>
      </c>
      <c r="G63" s="32" t="s">
        <v>269</v>
      </c>
      <c r="H63" s="34"/>
      <c r="I63" s="34"/>
    </row>
    <row r="64" spans="1:9" ht="60" customHeight="1">
      <c r="A64" s="31">
        <v>61</v>
      </c>
      <c r="B64" s="32" t="s">
        <v>270</v>
      </c>
      <c r="C64" s="32" t="s">
        <v>271</v>
      </c>
      <c r="D64" s="33" t="s">
        <v>272</v>
      </c>
      <c r="E64" s="33" t="s">
        <v>273</v>
      </c>
      <c r="F64" s="32" t="s">
        <v>274</v>
      </c>
      <c r="G64" s="32" t="s">
        <v>275</v>
      </c>
      <c r="H64" s="34"/>
      <c r="I64" s="34"/>
    </row>
    <row r="65" spans="1:9" ht="60" customHeight="1">
      <c r="A65" s="31">
        <v>62</v>
      </c>
      <c r="B65" s="32" t="s">
        <v>276</v>
      </c>
      <c r="C65" s="32" t="s">
        <v>277</v>
      </c>
      <c r="D65" s="33" t="s">
        <v>272</v>
      </c>
      <c r="E65" s="33" t="s">
        <v>273</v>
      </c>
      <c r="F65" s="32" t="s">
        <v>274</v>
      </c>
      <c r="G65" s="32" t="s">
        <v>278</v>
      </c>
      <c r="H65" s="34"/>
      <c r="I65" s="34"/>
    </row>
    <row r="66" spans="1:9" ht="60" customHeight="1">
      <c r="A66" s="31">
        <v>63</v>
      </c>
      <c r="B66" s="32" t="s">
        <v>279</v>
      </c>
      <c r="C66" s="32" t="s">
        <v>280</v>
      </c>
      <c r="D66" s="33" t="s">
        <v>272</v>
      </c>
      <c r="E66" s="33" t="s">
        <v>273</v>
      </c>
      <c r="F66" s="32" t="s">
        <v>274</v>
      </c>
      <c r="G66" s="32" t="s">
        <v>281</v>
      </c>
      <c r="H66" s="34"/>
      <c r="I66" s="34"/>
    </row>
    <row r="67" spans="1:9" ht="27" customHeight="1">
      <c r="A67" s="31">
        <v>64</v>
      </c>
      <c r="B67" s="32" t="s">
        <v>282</v>
      </c>
      <c r="C67" s="32" t="s">
        <v>283</v>
      </c>
      <c r="D67" s="33" t="s">
        <v>284</v>
      </c>
      <c r="E67" s="33" t="s">
        <v>285</v>
      </c>
      <c r="F67" s="32" t="s">
        <v>286</v>
      </c>
      <c r="G67" s="32" t="s">
        <v>287</v>
      </c>
      <c r="H67" s="34"/>
      <c r="I67" s="34"/>
    </row>
    <row r="68" spans="1:9" ht="27" customHeight="1">
      <c r="A68" s="31">
        <v>65</v>
      </c>
      <c r="B68" s="32" t="s">
        <v>288</v>
      </c>
      <c r="C68" s="32" t="s">
        <v>289</v>
      </c>
      <c r="D68" s="33" t="s">
        <v>290</v>
      </c>
      <c r="E68" s="33" t="s">
        <v>273</v>
      </c>
      <c r="F68" s="32" t="s">
        <v>291</v>
      </c>
      <c r="G68" s="32" t="s">
        <v>292</v>
      </c>
      <c r="H68" s="34"/>
      <c r="I68" s="34"/>
    </row>
    <row r="69" spans="1:9" ht="27" customHeight="1">
      <c r="A69" s="31">
        <v>66</v>
      </c>
      <c r="B69" s="32" t="s">
        <v>293</v>
      </c>
      <c r="C69" s="32" t="s">
        <v>294</v>
      </c>
      <c r="D69" s="33" t="s">
        <v>295</v>
      </c>
      <c r="E69" s="33" t="s">
        <v>296</v>
      </c>
      <c r="F69" s="32" t="s">
        <v>297</v>
      </c>
      <c r="G69" s="32" t="s">
        <v>298</v>
      </c>
      <c r="H69" s="34"/>
      <c r="I69" s="34"/>
    </row>
    <row r="70" spans="1:9" ht="27" customHeight="1">
      <c r="A70" s="31">
        <v>67</v>
      </c>
      <c r="B70" s="32" t="s">
        <v>299</v>
      </c>
      <c r="C70" s="32" t="s">
        <v>300</v>
      </c>
      <c r="D70" s="33" t="s">
        <v>301</v>
      </c>
      <c r="E70" s="33" t="s">
        <v>66</v>
      </c>
      <c r="F70" s="32" t="s">
        <v>302</v>
      </c>
      <c r="G70" s="32" t="s">
        <v>303</v>
      </c>
      <c r="H70" s="34"/>
      <c r="I70" s="34"/>
    </row>
    <row r="71" spans="1:9" ht="27" customHeight="1">
      <c r="A71" s="31">
        <v>68</v>
      </c>
      <c r="B71" s="32" t="s">
        <v>304</v>
      </c>
      <c r="C71" s="32" t="s">
        <v>305</v>
      </c>
      <c r="D71" s="33" t="s">
        <v>306</v>
      </c>
      <c r="E71" s="33" t="s">
        <v>307</v>
      </c>
      <c r="F71" s="32" t="s">
        <v>308</v>
      </c>
      <c r="G71" s="32" t="s">
        <v>309</v>
      </c>
      <c r="H71" s="34"/>
      <c r="I71" s="34"/>
    </row>
    <row r="72" spans="1:9" ht="27" customHeight="1">
      <c r="A72" s="31">
        <v>69</v>
      </c>
      <c r="B72" s="32" t="s">
        <v>310</v>
      </c>
      <c r="C72" s="32" t="s">
        <v>311</v>
      </c>
      <c r="D72" s="33" t="s">
        <v>306</v>
      </c>
      <c r="E72" s="33" t="s">
        <v>312</v>
      </c>
      <c r="F72" s="32" t="s">
        <v>313</v>
      </c>
      <c r="G72" s="32" t="s">
        <v>314</v>
      </c>
      <c r="H72" s="34"/>
      <c r="I72" s="34"/>
    </row>
    <row r="73" spans="1:9" ht="27" customHeight="1">
      <c r="A73" s="31">
        <v>70</v>
      </c>
      <c r="B73" s="32" t="s">
        <v>315</v>
      </c>
      <c r="C73" s="32" t="s">
        <v>316</v>
      </c>
      <c r="D73" s="33" t="s">
        <v>306</v>
      </c>
      <c r="E73" s="33" t="s">
        <v>312</v>
      </c>
      <c r="F73" s="32" t="s">
        <v>313</v>
      </c>
      <c r="G73" s="32" t="s">
        <v>317</v>
      </c>
      <c r="H73" s="34"/>
      <c r="I73" s="34"/>
    </row>
    <row r="74" spans="1:9" ht="27" customHeight="1">
      <c r="A74" s="31">
        <v>71</v>
      </c>
      <c r="B74" s="32" t="s">
        <v>318</v>
      </c>
      <c r="C74" s="32" t="s">
        <v>319</v>
      </c>
      <c r="D74" s="33" t="s">
        <v>306</v>
      </c>
      <c r="E74" s="33" t="s">
        <v>66</v>
      </c>
      <c r="F74" s="32" t="s">
        <v>320</v>
      </c>
      <c r="G74" s="32" t="s">
        <v>321</v>
      </c>
      <c r="H74" s="34"/>
      <c r="I74" s="34"/>
    </row>
    <row r="75" spans="1:9" ht="27" customHeight="1">
      <c r="A75" s="31">
        <v>72</v>
      </c>
      <c r="B75" s="32" t="s">
        <v>322</v>
      </c>
      <c r="C75" s="32" t="s">
        <v>323</v>
      </c>
      <c r="D75" s="33" t="s">
        <v>306</v>
      </c>
      <c r="E75" s="33" t="s">
        <v>66</v>
      </c>
      <c r="F75" s="32" t="s">
        <v>320</v>
      </c>
      <c r="G75" s="32" t="s">
        <v>324</v>
      </c>
      <c r="H75" s="34"/>
      <c r="I75" s="34"/>
    </row>
    <row r="76" spans="1:9" ht="27" customHeight="1">
      <c r="A76" s="31">
        <v>73</v>
      </c>
      <c r="B76" s="32" t="s">
        <v>325</v>
      </c>
      <c r="C76" s="32" t="s">
        <v>326</v>
      </c>
      <c r="D76" s="33" t="s">
        <v>306</v>
      </c>
      <c r="E76" s="33" t="s">
        <v>84</v>
      </c>
      <c r="F76" s="32" t="s">
        <v>327</v>
      </c>
      <c r="G76" s="32" t="s">
        <v>328</v>
      </c>
      <c r="H76" s="34"/>
      <c r="I76" s="34"/>
    </row>
    <row r="77" spans="1:9" ht="27" customHeight="1">
      <c r="A77" s="31">
        <v>74</v>
      </c>
      <c r="B77" s="32" t="s">
        <v>329</v>
      </c>
      <c r="C77" s="32" t="s">
        <v>330</v>
      </c>
      <c r="D77" s="33" t="s">
        <v>306</v>
      </c>
      <c r="E77" s="33" t="s">
        <v>84</v>
      </c>
      <c r="F77" s="32" t="s">
        <v>327</v>
      </c>
      <c r="G77" s="32" t="s">
        <v>331</v>
      </c>
      <c r="H77" s="34"/>
      <c r="I77" s="34"/>
    </row>
    <row r="78" spans="1:9" ht="27" customHeight="1">
      <c r="A78" s="31">
        <v>75</v>
      </c>
      <c r="B78" s="32" t="s">
        <v>332</v>
      </c>
      <c r="C78" s="32" t="s">
        <v>333</v>
      </c>
      <c r="D78" s="33" t="s">
        <v>334</v>
      </c>
      <c r="E78" s="33" t="s">
        <v>84</v>
      </c>
      <c r="F78" s="32" t="s">
        <v>335</v>
      </c>
      <c r="G78" s="32" t="s">
        <v>336</v>
      </c>
      <c r="H78" s="34"/>
      <c r="I78" s="34"/>
    </row>
    <row r="79" spans="1:9" ht="27" customHeight="1">
      <c r="A79" s="31">
        <v>76</v>
      </c>
      <c r="B79" s="32" t="s">
        <v>337</v>
      </c>
      <c r="C79" s="32" t="s">
        <v>338</v>
      </c>
      <c r="D79" s="33" t="s">
        <v>334</v>
      </c>
      <c r="E79" s="33" t="s">
        <v>84</v>
      </c>
      <c r="F79" s="32" t="s">
        <v>335</v>
      </c>
      <c r="G79" s="32" t="s">
        <v>339</v>
      </c>
      <c r="H79" s="34"/>
      <c r="I79" s="34"/>
    </row>
    <row r="80" spans="1:9" ht="27" customHeight="1">
      <c r="A80" s="31">
        <v>77</v>
      </c>
      <c r="B80" s="32" t="s">
        <v>340</v>
      </c>
      <c r="C80" s="32" t="s">
        <v>341</v>
      </c>
      <c r="D80" s="33" t="s">
        <v>334</v>
      </c>
      <c r="E80" s="33" t="s">
        <v>84</v>
      </c>
      <c r="F80" s="32" t="s">
        <v>335</v>
      </c>
      <c r="G80" s="32" t="s">
        <v>342</v>
      </c>
      <c r="H80" s="34"/>
      <c r="I80" s="34"/>
    </row>
    <row r="81" spans="1:9" ht="27" customHeight="1">
      <c r="A81" s="31">
        <v>78</v>
      </c>
      <c r="B81" s="32" t="s">
        <v>343</v>
      </c>
      <c r="C81" s="32" t="s">
        <v>344</v>
      </c>
      <c r="D81" s="33" t="s">
        <v>334</v>
      </c>
      <c r="E81" s="33" t="s">
        <v>345</v>
      </c>
      <c r="F81" s="32" t="s">
        <v>346</v>
      </c>
      <c r="G81" s="32" t="s">
        <v>347</v>
      </c>
      <c r="H81" s="34"/>
      <c r="I81" s="34"/>
    </row>
    <row r="82" spans="1:9" ht="27" customHeight="1">
      <c r="A82" s="31">
        <v>79</v>
      </c>
      <c r="B82" s="32" t="s">
        <v>348</v>
      </c>
      <c r="C82" s="32" t="s">
        <v>349</v>
      </c>
      <c r="D82" s="33" t="s">
        <v>334</v>
      </c>
      <c r="E82" s="33" t="s">
        <v>350</v>
      </c>
      <c r="F82" s="32" t="s">
        <v>351</v>
      </c>
      <c r="G82" s="32" t="s">
        <v>352</v>
      </c>
      <c r="H82" s="34"/>
      <c r="I82" s="34"/>
    </row>
    <row r="83" spans="1:9" ht="27" customHeight="1">
      <c r="A83" s="31">
        <v>80</v>
      </c>
      <c r="B83" s="32" t="s">
        <v>353</v>
      </c>
      <c r="C83" s="32" t="s">
        <v>354</v>
      </c>
      <c r="D83" s="33" t="s">
        <v>355</v>
      </c>
      <c r="E83" s="33" t="s">
        <v>356</v>
      </c>
      <c r="F83" s="32" t="s">
        <v>357</v>
      </c>
      <c r="G83" s="32" t="s">
        <v>358</v>
      </c>
      <c r="H83" s="34"/>
      <c r="I83" s="34"/>
    </row>
    <row r="84" spans="1:9" ht="27" customHeight="1">
      <c r="A84" s="31">
        <v>81</v>
      </c>
      <c r="B84" s="32" t="s">
        <v>360</v>
      </c>
      <c r="C84" s="32" t="s">
        <v>361</v>
      </c>
      <c r="D84" s="33" t="s">
        <v>355</v>
      </c>
      <c r="E84" s="33" t="s">
        <v>356</v>
      </c>
      <c r="F84" s="32" t="s">
        <v>357</v>
      </c>
      <c r="G84" s="32" t="s">
        <v>362</v>
      </c>
      <c r="H84" s="34"/>
      <c r="I84" s="34"/>
    </row>
    <row r="85" spans="1:9" ht="27" customHeight="1">
      <c r="A85" s="31">
        <v>82</v>
      </c>
      <c r="B85" s="32" t="s">
        <v>363</v>
      </c>
      <c r="C85" s="32" t="s">
        <v>364</v>
      </c>
      <c r="D85" s="33" t="s">
        <v>355</v>
      </c>
      <c r="E85" s="33" t="s">
        <v>356</v>
      </c>
      <c r="F85" s="32" t="s">
        <v>357</v>
      </c>
      <c r="G85" s="32" t="s">
        <v>365</v>
      </c>
      <c r="H85" s="34"/>
      <c r="I85" s="34"/>
    </row>
    <row r="86" spans="1:9" ht="27" customHeight="1">
      <c r="A86" s="31">
        <v>83</v>
      </c>
      <c r="B86" s="32" t="s">
        <v>367</v>
      </c>
      <c r="C86" s="32" t="s">
        <v>368</v>
      </c>
      <c r="D86" s="33" t="s">
        <v>301</v>
      </c>
      <c r="E86" s="33" t="s">
        <v>356</v>
      </c>
      <c r="F86" s="32" t="s">
        <v>369</v>
      </c>
      <c r="G86" s="32" t="s">
        <v>370</v>
      </c>
      <c r="H86" s="34"/>
      <c r="I86" s="34"/>
    </row>
    <row r="87" spans="1:9" ht="27" customHeight="1">
      <c r="A87" s="31">
        <v>84</v>
      </c>
      <c r="B87" s="32" t="s">
        <v>372</v>
      </c>
      <c r="C87" s="32" t="s">
        <v>373</v>
      </c>
      <c r="D87" s="33" t="s">
        <v>301</v>
      </c>
      <c r="E87" s="33" t="s">
        <v>374</v>
      </c>
      <c r="F87" s="32" t="s">
        <v>375</v>
      </c>
      <c r="G87" s="32" t="s">
        <v>376</v>
      </c>
      <c r="H87" s="34"/>
      <c r="I87" s="34"/>
    </row>
    <row r="88" spans="1:9" ht="27" customHeight="1">
      <c r="A88" s="31">
        <v>85</v>
      </c>
      <c r="B88" s="32" t="s">
        <v>378</v>
      </c>
      <c r="C88" s="32" t="s">
        <v>379</v>
      </c>
      <c r="D88" s="33" t="s">
        <v>301</v>
      </c>
      <c r="E88" s="33" t="s">
        <v>380</v>
      </c>
      <c r="F88" s="32" t="s">
        <v>381</v>
      </c>
      <c r="G88" s="32" t="s">
        <v>382</v>
      </c>
      <c r="H88" s="34"/>
      <c r="I88" s="34"/>
    </row>
    <row r="89" spans="1:9" ht="27" customHeight="1">
      <c r="A89" s="31">
        <v>86</v>
      </c>
      <c r="B89" s="32" t="s">
        <v>384</v>
      </c>
      <c r="C89" s="32" t="s">
        <v>385</v>
      </c>
      <c r="D89" s="33" t="s">
        <v>386</v>
      </c>
      <c r="E89" s="33" t="s">
        <v>387</v>
      </c>
      <c r="F89" s="32" t="s">
        <v>388</v>
      </c>
      <c r="G89" s="32" t="s">
        <v>389</v>
      </c>
      <c r="H89" s="34"/>
      <c r="I89" s="34"/>
    </row>
    <row r="90" spans="1:9" ht="27" customHeight="1">
      <c r="A90" s="31">
        <v>87</v>
      </c>
      <c r="B90" s="32" t="s">
        <v>390</v>
      </c>
      <c r="C90" s="32" t="s">
        <v>391</v>
      </c>
      <c r="D90" s="33" t="s">
        <v>386</v>
      </c>
      <c r="E90" s="33" t="s">
        <v>387</v>
      </c>
      <c r="F90" s="32" t="s">
        <v>388</v>
      </c>
      <c r="G90" s="32" t="s">
        <v>392</v>
      </c>
      <c r="H90" s="34"/>
      <c r="I90" s="34"/>
    </row>
    <row r="91" spans="1:9" s="20" customFormat="1" ht="27" customHeight="1">
      <c r="A91" s="31">
        <v>88</v>
      </c>
      <c r="B91" s="32" t="s">
        <v>394</v>
      </c>
      <c r="C91" s="32" t="s">
        <v>395</v>
      </c>
      <c r="D91" s="33" t="s">
        <v>396</v>
      </c>
      <c r="E91" s="32" t="s">
        <v>397</v>
      </c>
      <c r="F91" s="32" t="s">
        <v>398</v>
      </c>
      <c r="G91" s="32" t="s">
        <v>399</v>
      </c>
      <c r="H91" s="34"/>
      <c r="I91" s="34"/>
    </row>
    <row r="92" spans="1:9" s="20" customFormat="1" ht="27" customHeight="1">
      <c r="A92" s="31">
        <v>89</v>
      </c>
      <c r="B92" s="32" t="s">
        <v>400</v>
      </c>
      <c r="C92" s="32" t="s">
        <v>401</v>
      </c>
      <c r="D92" s="33" t="s">
        <v>396</v>
      </c>
      <c r="E92" s="32" t="s">
        <v>397</v>
      </c>
      <c r="F92" s="32" t="s">
        <v>398</v>
      </c>
      <c r="G92" s="32" t="s">
        <v>402</v>
      </c>
      <c r="H92" s="34"/>
      <c r="I92" s="34"/>
    </row>
    <row r="93" spans="1:9" s="20" customFormat="1" ht="27" customHeight="1">
      <c r="A93" s="31">
        <v>90</v>
      </c>
      <c r="B93" s="32" t="s">
        <v>404</v>
      </c>
      <c r="C93" s="32" t="s">
        <v>405</v>
      </c>
      <c r="D93" s="33" t="s">
        <v>396</v>
      </c>
      <c r="E93" s="32" t="s">
        <v>374</v>
      </c>
      <c r="F93" s="32" t="s">
        <v>406</v>
      </c>
      <c r="G93" s="32" t="s">
        <v>407</v>
      </c>
      <c r="H93" s="34"/>
      <c r="I93" s="34"/>
    </row>
    <row r="94" spans="1:9" ht="31.5" customHeight="1">
      <c r="A94" s="31">
        <v>91</v>
      </c>
      <c r="B94" s="32" t="s">
        <v>409</v>
      </c>
      <c r="C94" s="32" t="s">
        <v>410</v>
      </c>
      <c r="D94" s="33" t="s">
        <v>411</v>
      </c>
      <c r="E94" s="33" t="s">
        <v>356</v>
      </c>
      <c r="F94" s="32" t="s">
        <v>412</v>
      </c>
      <c r="G94" s="32" t="s">
        <v>413</v>
      </c>
      <c r="H94" s="34"/>
      <c r="I94" s="34"/>
    </row>
    <row r="95" spans="1:9" ht="31.5" customHeight="1">
      <c r="A95" s="31">
        <v>92</v>
      </c>
      <c r="B95" s="32" t="s">
        <v>415</v>
      </c>
      <c r="C95" s="32" t="s">
        <v>416</v>
      </c>
      <c r="D95" s="33" t="s">
        <v>411</v>
      </c>
      <c r="E95" s="33" t="s">
        <v>356</v>
      </c>
      <c r="F95" s="32" t="s">
        <v>412</v>
      </c>
      <c r="G95" s="32" t="s">
        <v>417</v>
      </c>
      <c r="H95" s="34"/>
      <c r="I95" s="34"/>
    </row>
    <row r="96" spans="1:9" ht="31.5" customHeight="1">
      <c r="A96" s="31">
        <v>93</v>
      </c>
      <c r="B96" s="32" t="s">
        <v>419</v>
      </c>
      <c r="C96" s="32" t="s">
        <v>420</v>
      </c>
      <c r="D96" s="33" t="s">
        <v>411</v>
      </c>
      <c r="E96" s="33" t="s">
        <v>356</v>
      </c>
      <c r="F96" s="32" t="s">
        <v>412</v>
      </c>
      <c r="G96" s="32" t="s">
        <v>421</v>
      </c>
      <c r="H96" s="34"/>
      <c r="I96" s="34"/>
    </row>
    <row r="97" spans="1:9" ht="31.5" customHeight="1">
      <c r="A97" s="31">
        <v>94</v>
      </c>
      <c r="B97" s="32" t="s">
        <v>423</v>
      </c>
      <c r="C97" s="32" t="s">
        <v>424</v>
      </c>
      <c r="D97" s="33" t="s">
        <v>411</v>
      </c>
      <c r="E97" s="33" t="s">
        <v>356</v>
      </c>
      <c r="F97" s="32" t="s">
        <v>412</v>
      </c>
      <c r="G97" s="32" t="s">
        <v>425</v>
      </c>
      <c r="H97" s="34"/>
      <c r="I97" s="34"/>
    </row>
    <row r="98" spans="1:9" ht="31.5" customHeight="1">
      <c r="A98" s="31">
        <v>95</v>
      </c>
      <c r="B98" s="32" t="s">
        <v>426</v>
      </c>
      <c r="C98" s="32" t="s">
        <v>427</v>
      </c>
      <c r="D98" s="33" t="s">
        <v>411</v>
      </c>
      <c r="E98" s="33" t="s">
        <v>356</v>
      </c>
      <c r="F98" s="32" t="s">
        <v>412</v>
      </c>
      <c r="G98" s="32" t="s">
        <v>428</v>
      </c>
      <c r="H98" s="34"/>
      <c r="I98" s="34"/>
    </row>
    <row r="99" spans="1:9" ht="31.5" customHeight="1">
      <c r="A99" s="31">
        <v>96</v>
      </c>
      <c r="B99" s="32" t="s">
        <v>430</v>
      </c>
      <c r="C99" s="32" t="s">
        <v>431</v>
      </c>
      <c r="D99" s="33" t="s">
        <v>411</v>
      </c>
      <c r="E99" s="33" t="s">
        <v>356</v>
      </c>
      <c r="F99" s="32" t="s">
        <v>412</v>
      </c>
      <c r="G99" s="32" t="s">
        <v>432</v>
      </c>
      <c r="H99" s="34"/>
      <c r="I99" s="34"/>
    </row>
    <row r="100" spans="1:9" ht="31.5" customHeight="1">
      <c r="A100" s="31">
        <v>97</v>
      </c>
      <c r="B100" s="32" t="s">
        <v>434</v>
      </c>
      <c r="C100" s="32" t="s">
        <v>435</v>
      </c>
      <c r="D100" s="33" t="s">
        <v>411</v>
      </c>
      <c r="E100" s="33" t="s">
        <v>356</v>
      </c>
      <c r="F100" s="32" t="s">
        <v>412</v>
      </c>
      <c r="G100" s="32" t="s">
        <v>436</v>
      </c>
      <c r="H100" s="34"/>
      <c r="I100" s="34"/>
    </row>
    <row r="101" spans="1:9" ht="27" customHeight="1">
      <c r="A101" s="31">
        <v>98</v>
      </c>
      <c r="B101" s="32" t="s">
        <v>437</v>
      </c>
      <c r="C101" s="32" t="s">
        <v>438</v>
      </c>
      <c r="D101" s="33" t="s">
        <v>301</v>
      </c>
      <c r="E101" s="33" t="s">
        <v>439</v>
      </c>
      <c r="F101" s="32" t="s">
        <v>440</v>
      </c>
      <c r="G101" s="32" t="s">
        <v>441</v>
      </c>
      <c r="H101" s="34"/>
      <c r="I101" s="34"/>
    </row>
    <row r="102" spans="7:9" ht="27" customHeight="1">
      <c r="G102" s="35">
        <v>44088</v>
      </c>
      <c r="H102" s="36"/>
      <c r="I102" s="36"/>
    </row>
  </sheetData>
  <sheetProtection/>
  <autoFilter ref="A3:G102"/>
  <mergeCells count="3">
    <mergeCell ref="A1:I1"/>
    <mergeCell ref="A2:I2"/>
    <mergeCell ref="G102:I102"/>
  </mergeCells>
  <printOptions horizontalCentered="1"/>
  <pageMargins left="0.3937007874015748" right="0.15748031496062992" top="0.7480314960629921" bottom="0.3937007874015748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31">
      <selection activeCell="I9" sqref="I9"/>
    </sheetView>
  </sheetViews>
  <sheetFormatPr defaultColWidth="9.00390625" defaultRowHeight="15"/>
  <cols>
    <col min="1" max="1" width="4.57421875" style="1" customWidth="1"/>
    <col min="2" max="2" width="6.57421875" style="3" customWidth="1"/>
    <col min="3" max="3" width="6.00390625" style="4" customWidth="1"/>
    <col min="4" max="4" width="12.140625" style="4" customWidth="1"/>
    <col min="5" max="5" width="8.57421875" style="5" customWidth="1"/>
    <col min="6" max="6" width="9.00390625" style="6" customWidth="1"/>
    <col min="7" max="7" width="14.421875" style="1" customWidth="1"/>
    <col min="8" max="8" width="16.7109375" style="1" customWidth="1"/>
    <col min="9" max="9" width="20.00390625" style="7" customWidth="1"/>
    <col min="10" max="16384" width="9.00390625" style="1" customWidth="1"/>
  </cols>
  <sheetData>
    <row r="1" spans="1:10" ht="54.75" customHeight="1">
      <c r="A1" s="8" t="s">
        <v>446</v>
      </c>
      <c r="B1" s="8"/>
      <c r="C1" s="8"/>
      <c r="D1" s="8"/>
      <c r="E1" s="8"/>
      <c r="F1" s="8"/>
      <c r="G1" s="8"/>
      <c r="H1" s="8"/>
      <c r="I1" s="16"/>
      <c r="J1" s="8"/>
    </row>
    <row r="2" spans="1:10" ht="33" customHeight="1">
      <c r="A2" s="9" t="s">
        <v>2</v>
      </c>
      <c r="B2" s="10" t="s">
        <v>3</v>
      </c>
      <c r="C2" s="11" t="s">
        <v>447</v>
      </c>
      <c r="D2" s="11" t="s">
        <v>448</v>
      </c>
      <c r="E2" s="10" t="s">
        <v>7</v>
      </c>
      <c r="F2" s="11" t="s">
        <v>449</v>
      </c>
      <c r="G2" s="11" t="s">
        <v>450</v>
      </c>
      <c r="H2" s="11" t="s">
        <v>451</v>
      </c>
      <c r="I2" s="17" t="s">
        <v>452</v>
      </c>
      <c r="J2" s="11" t="s">
        <v>19</v>
      </c>
    </row>
    <row r="3" spans="1:10" ht="24">
      <c r="A3" s="9">
        <v>1</v>
      </c>
      <c r="B3" s="12" t="s">
        <v>26</v>
      </c>
      <c r="C3" s="13" t="s">
        <v>453</v>
      </c>
      <c r="D3" s="14">
        <v>1991.09</v>
      </c>
      <c r="E3" s="15" t="s">
        <v>30</v>
      </c>
      <c r="F3" s="13" t="s">
        <v>454</v>
      </c>
      <c r="G3" s="13" t="s">
        <v>455</v>
      </c>
      <c r="H3" s="13" t="s">
        <v>456</v>
      </c>
      <c r="I3" s="10" t="s">
        <v>28</v>
      </c>
      <c r="J3" s="18"/>
    </row>
    <row r="4" spans="1:10" s="1" customFormat="1" ht="13.5">
      <c r="A4" s="9">
        <v>2</v>
      </c>
      <c r="B4" s="12" t="s">
        <v>32</v>
      </c>
      <c r="C4" s="13" t="s">
        <v>453</v>
      </c>
      <c r="D4" s="14">
        <v>1997.12</v>
      </c>
      <c r="E4" s="15" t="s">
        <v>30</v>
      </c>
      <c r="F4" s="13" t="s">
        <v>457</v>
      </c>
      <c r="G4" s="13" t="s">
        <v>455</v>
      </c>
      <c r="H4" s="13" t="s">
        <v>458</v>
      </c>
      <c r="I4" s="10" t="s">
        <v>28</v>
      </c>
      <c r="J4" s="18"/>
    </row>
    <row r="5" spans="1:10" s="1" customFormat="1" ht="13.5">
      <c r="A5" s="9">
        <v>3</v>
      </c>
      <c r="B5" s="12" t="s">
        <v>35</v>
      </c>
      <c r="C5" s="13" t="s">
        <v>459</v>
      </c>
      <c r="D5" s="14">
        <v>1990.11</v>
      </c>
      <c r="E5" s="15" t="s">
        <v>38</v>
      </c>
      <c r="F5" s="13" t="s">
        <v>454</v>
      </c>
      <c r="G5" s="13" t="s">
        <v>460</v>
      </c>
      <c r="H5" s="13" t="s">
        <v>461</v>
      </c>
      <c r="I5" s="10" t="s">
        <v>28</v>
      </c>
      <c r="J5" s="18"/>
    </row>
    <row r="6" spans="1:10" s="1" customFormat="1" ht="13.5">
      <c r="A6" s="9">
        <v>4</v>
      </c>
      <c r="B6" s="12" t="s">
        <v>40</v>
      </c>
      <c r="C6" s="13" t="s">
        <v>459</v>
      </c>
      <c r="D6" s="14">
        <v>1996.06</v>
      </c>
      <c r="E6" s="15" t="s">
        <v>43</v>
      </c>
      <c r="F6" s="13" t="s">
        <v>454</v>
      </c>
      <c r="G6" s="13" t="s">
        <v>462</v>
      </c>
      <c r="H6" s="13" t="s">
        <v>463</v>
      </c>
      <c r="I6" s="10" t="s">
        <v>28</v>
      </c>
      <c r="J6" s="18"/>
    </row>
    <row r="7" spans="1:10" s="1" customFormat="1" ht="13.5">
      <c r="A7" s="9">
        <v>5</v>
      </c>
      <c r="B7" s="12" t="s">
        <v>45</v>
      </c>
      <c r="C7" s="13" t="s">
        <v>459</v>
      </c>
      <c r="D7" s="14">
        <v>1996.09</v>
      </c>
      <c r="E7" s="15" t="s">
        <v>43</v>
      </c>
      <c r="F7" s="13" t="s">
        <v>454</v>
      </c>
      <c r="G7" s="13" t="s">
        <v>462</v>
      </c>
      <c r="H7" s="13" t="s">
        <v>464</v>
      </c>
      <c r="I7" s="10" t="s">
        <v>28</v>
      </c>
      <c r="J7" s="18"/>
    </row>
    <row r="8" spans="1:10" s="1" customFormat="1" ht="24">
      <c r="A8" s="9">
        <v>6</v>
      </c>
      <c r="B8" s="12" t="s">
        <v>48</v>
      </c>
      <c r="C8" s="13" t="s">
        <v>453</v>
      </c>
      <c r="D8" s="14">
        <v>1990.05</v>
      </c>
      <c r="E8" s="15" t="s">
        <v>51</v>
      </c>
      <c r="F8" s="13" t="s">
        <v>454</v>
      </c>
      <c r="G8" s="13" t="s">
        <v>465</v>
      </c>
      <c r="H8" s="13" t="s">
        <v>463</v>
      </c>
      <c r="I8" s="10" t="s">
        <v>28</v>
      </c>
      <c r="J8" s="18"/>
    </row>
    <row r="9" spans="1:10" s="1" customFormat="1" ht="24">
      <c r="A9" s="9">
        <v>7</v>
      </c>
      <c r="B9" s="12" t="s">
        <v>53</v>
      </c>
      <c r="C9" s="13" t="s">
        <v>453</v>
      </c>
      <c r="D9" s="14">
        <v>1990.02</v>
      </c>
      <c r="E9" s="15" t="s">
        <v>56</v>
      </c>
      <c r="F9" s="13" t="s">
        <v>457</v>
      </c>
      <c r="G9" s="13" t="s">
        <v>466</v>
      </c>
      <c r="H9" s="13" t="s">
        <v>467</v>
      </c>
      <c r="I9" s="10" t="s">
        <v>28</v>
      </c>
      <c r="J9" s="18"/>
    </row>
    <row r="10" spans="1:10" s="1" customFormat="1" ht="13.5">
      <c r="A10" s="9">
        <v>8</v>
      </c>
      <c r="B10" s="12" t="s">
        <v>468</v>
      </c>
      <c r="C10" s="13" t="s">
        <v>459</v>
      </c>
      <c r="D10" s="14">
        <v>1995.08</v>
      </c>
      <c r="E10" s="15" t="s">
        <v>469</v>
      </c>
      <c r="F10" s="13" t="s">
        <v>457</v>
      </c>
      <c r="G10" s="13" t="s">
        <v>470</v>
      </c>
      <c r="H10" s="13" t="s">
        <v>463</v>
      </c>
      <c r="I10" s="10" t="s">
        <v>28</v>
      </c>
      <c r="J10" s="18"/>
    </row>
    <row r="11" spans="1:10" s="1" customFormat="1" ht="24">
      <c r="A11" s="9">
        <v>9</v>
      </c>
      <c r="B11" s="12" t="s">
        <v>63</v>
      </c>
      <c r="C11" s="13" t="s">
        <v>459</v>
      </c>
      <c r="D11" s="14">
        <v>1992.1</v>
      </c>
      <c r="E11" s="15" t="s">
        <v>67</v>
      </c>
      <c r="F11" s="13" t="s">
        <v>454</v>
      </c>
      <c r="G11" s="13" t="s">
        <v>471</v>
      </c>
      <c r="H11" s="13" t="s">
        <v>472</v>
      </c>
      <c r="I11" s="10" t="s">
        <v>65</v>
      </c>
      <c r="J11" s="18"/>
    </row>
    <row r="12" spans="1:10" s="1" customFormat="1" ht="13.5">
      <c r="A12" s="9">
        <v>10</v>
      </c>
      <c r="B12" s="12" t="s">
        <v>69</v>
      </c>
      <c r="C12" s="13" t="s">
        <v>459</v>
      </c>
      <c r="D12" s="14">
        <v>1992.02</v>
      </c>
      <c r="E12" s="15" t="s">
        <v>73</v>
      </c>
      <c r="F12" s="13" t="s">
        <v>454</v>
      </c>
      <c r="G12" s="13" t="s">
        <v>462</v>
      </c>
      <c r="H12" s="13" t="s">
        <v>473</v>
      </c>
      <c r="I12" s="10" t="s">
        <v>71</v>
      </c>
      <c r="J12" s="18"/>
    </row>
    <row r="13" spans="1:10" s="1" customFormat="1" ht="24">
      <c r="A13" s="9">
        <v>11</v>
      </c>
      <c r="B13" s="12" t="s">
        <v>75</v>
      </c>
      <c r="C13" s="13" t="s">
        <v>459</v>
      </c>
      <c r="D13" s="14">
        <v>1993.03</v>
      </c>
      <c r="E13" s="15" t="s">
        <v>79</v>
      </c>
      <c r="F13" s="13" t="s">
        <v>454</v>
      </c>
      <c r="G13" s="13" t="s">
        <v>474</v>
      </c>
      <c r="H13" s="13" t="s">
        <v>472</v>
      </c>
      <c r="I13" s="10" t="s">
        <v>77</v>
      </c>
      <c r="J13" s="18"/>
    </row>
    <row r="14" spans="1:10" s="1" customFormat="1" ht="24">
      <c r="A14" s="9">
        <v>12</v>
      </c>
      <c r="B14" s="12" t="s">
        <v>81</v>
      </c>
      <c r="C14" s="13" t="s">
        <v>453</v>
      </c>
      <c r="D14" s="14">
        <v>1995.1</v>
      </c>
      <c r="E14" s="15" t="s">
        <v>85</v>
      </c>
      <c r="F14" s="13" t="s">
        <v>454</v>
      </c>
      <c r="G14" s="13" t="s">
        <v>475</v>
      </c>
      <c r="H14" s="13" t="s">
        <v>476</v>
      </c>
      <c r="I14" s="10" t="s">
        <v>83</v>
      </c>
      <c r="J14" s="18"/>
    </row>
    <row r="15" spans="1:10" s="1" customFormat="1" ht="13.5">
      <c r="A15" s="9">
        <v>13</v>
      </c>
      <c r="B15" s="12" t="s">
        <v>87</v>
      </c>
      <c r="C15" s="13" t="s">
        <v>453</v>
      </c>
      <c r="D15" s="14">
        <v>1987.04</v>
      </c>
      <c r="E15" s="15" t="s">
        <v>89</v>
      </c>
      <c r="F15" s="13" t="s">
        <v>454</v>
      </c>
      <c r="G15" s="13" t="s">
        <v>477</v>
      </c>
      <c r="H15" s="13" t="s">
        <v>478</v>
      </c>
      <c r="I15" s="10" t="s">
        <v>83</v>
      </c>
      <c r="J15" s="18"/>
    </row>
    <row r="16" spans="1:10" s="1" customFormat="1" ht="13.5">
      <c r="A16" s="9">
        <v>14</v>
      </c>
      <c r="B16" s="12" t="s">
        <v>91</v>
      </c>
      <c r="C16" s="13" t="s">
        <v>453</v>
      </c>
      <c r="D16" s="14">
        <v>1986.09</v>
      </c>
      <c r="E16" s="15" t="s">
        <v>95</v>
      </c>
      <c r="F16" s="13" t="s">
        <v>454</v>
      </c>
      <c r="G16" s="13" t="s">
        <v>479</v>
      </c>
      <c r="H16" s="13" t="s">
        <v>480</v>
      </c>
      <c r="I16" s="10" t="s">
        <v>93</v>
      </c>
      <c r="J16" s="18"/>
    </row>
    <row r="17" spans="1:10" s="1" customFormat="1" ht="13.5">
      <c r="A17" s="9">
        <v>15</v>
      </c>
      <c r="B17" s="12" t="s">
        <v>97</v>
      </c>
      <c r="C17" s="13" t="s">
        <v>453</v>
      </c>
      <c r="D17" s="14">
        <v>1991.11</v>
      </c>
      <c r="E17" s="15" t="s">
        <v>101</v>
      </c>
      <c r="F17" s="13" t="s">
        <v>454</v>
      </c>
      <c r="G17" s="13" t="s">
        <v>481</v>
      </c>
      <c r="H17" s="13" t="s">
        <v>482</v>
      </c>
      <c r="I17" s="10" t="s">
        <v>99</v>
      </c>
      <c r="J17" s="18"/>
    </row>
    <row r="18" spans="1:10" s="1" customFormat="1" ht="13.5">
      <c r="A18" s="9">
        <v>16</v>
      </c>
      <c r="B18" s="12" t="s">
        <v>103</v>
      </c>
      <c r="C18" s="13" t="s">
        <v>459</v>
      </c>
      <c r="D18" s="14">
        <v>1997.03</v>
      </c>
      <c r="E18" s="15" t="s">
        <v>101</v>
      </c>
      <c r="F18" s="13" t="s">
        <v>454</v>
      </c>
      <c r="G18" s="13" t="s">
        <v>483</v>
      </c>
      <c r="H18" s="13" t="s">
        <v>484</v>
      </c>
      <c r="I18" s="10" t="s">
        <v>99</v>
      </c>
      <c r="J18" s="18"/>
    </row>
    <row r="19" spans="1:10" s="1" customFormat="1" ht="24">
      <c r="A19" s="9">
        <v>17</v>
      </c>
      <c r="B19" s="12" t="s">
        <v>111</v>
      </c>
      <c r="C19" s="13" t="s">
        <v>453</v>
      </c>
      <c r="D19" s="14">
        <v>1993.08</v>
      </c>
      <c r="E19" s="15" t="s">
        <v>109</v>
      </c>
      <c r="F19" s="13" t="s">
        <v>454</v>
      </c>
      <c r="G19" s="13" t="s">
        <v>485</v>
      </c>
      <c r="H19" s="13" t="s">
        <v>486</v>
      </c>
      <c r="I19" s="10" t="s">
        <v>108</v>
      </c>
      <c r="J19" s="18"/>
    </row>
    <row r="20" spans="1:10" s="1" customFormat="1" ht="13.5">
      <c r="A20" s="9">
        <v>18</v>
      </c>
      <c r="B20" s="12" t="s">
        <v>487</v>
      </c>
      <c r="C20" s="13" t="s">
        <v>459</v>
      </c>
      <c r="D20" s="14">
        <v>1986.02</v>
      </c>
      <c r="E20" s="15" t="s">
        <v>109</v>
      </c>
      <c r="F20" s="13" t="s">
        <v>454</v>
      </c>
      <c r="G20" s="13" t="s">
        <v>488</v>
      </c>
      <c r="H20" s="13" t="s">
        <v>489</v>
      </c>
      <c r="I20" s="10" t="s">
        <v>108</v>
      </c>
      <c r="J20" s="18"/>
    </row>
    <row r="21" spans="1:10" s="1" customFormat="1" ht="13.5">
      <c r="A21" s="9">
        <v>19</v>
      </c>
      <c r="B21" s="12" t="s">
        <v>114</v>
      </c>
      <c r="C21" s="13" t="s">
        <v>459</v>
      </c>
      <c r="D21" s="14">
        <v>1995.02</v>
      </c>
      <c r="E21" s="15" t="s">
        <v>117</v>
      </c>
      <c r="F21" s="13" t="s">
        <v>454</v>
      </c>
      <c r="G21" s="13" t="s">
        <v>490</v>
      </c>
      <c r="H21" s="13" t="s">
        <v>491</v>
      </c>
      <c r="I21" s="10" t="s">
        <v>116</v>
      </c>
      <c r="J21" s="18"/>
    </row>
    <row r="22" spans="1:10" s="1" customFormat="1" ht="13.5">
      <c r="A22" s="9">
        <v>20</v>
      </c>
      <c r="B22" s="12" t="s">
        <v>119</v>
      </c>
      <c r="C22" s="13" t="s">
        <v>453</v>
      </c>
      <c r="D22" s="14">
        <v>1994.02</v>
      </c>
      <c r="E22" s="15" t="s">
        <v>123</v>
      </c>
      <c r="F22" s="13" t="s">
        <v>454</v>
      </c>
      <c r="G22" s="13" t="s">
        <v>492</v>
      </c>
      <c r="H22" s="13" t="s">
        <v>478</v>
      </c>
      <c r="I22" s="10" t="s">
        <v>121</v>
      </c>
      <c r="J22" s="18"/>
    </row>
    <row r="23" spans="1:10" s="1" customFormat="1" ht="24">
      <c r="A23" s="9">
        <v>21</v>
      </c>
      <c r="B23" s="12" t="s">
        <v>125</v>
      </c>
      <c r="C23" s="13" t="s">
        <v>453</v>
      </c>
      <c r="D23" s="14">
        <v>1990.05</v>
      </c>
      <c r="E23" s="15" t="s">
        <v>128</v>
      </c>
      <c r="F23" s="13" t="s">
        <v>454</v>
      </c>
      <c r="G23" s="13" t="s">
        <v>493</v>
      </c>
      <c r="H23" s="13" t="s">
        <v>494</v>
      </c>
      <c r="I23" s="10" t="s">
        <v>127</v>
      </c>
      <c r="J23" s="18"/>
    </row>
    <row r="24" spans="1:10" s="1" customFormat="1" ht="13.5">
      <c r="A24" s="9">
        <v>22</v>
      </c>
      <c r="B24" s="12" t="s">
        <v>130</v>
      </c>
      <c r="C24" s="13" t="s">
        <v>453</v>
      </c>
      <c r="D24" s="14">
        <v>1985.09</v>
      </c>
      <c r="E24" s="15" t="s">
        <v>134</v>
      </c>
      <c r="F24" s="13" t="s">
        <v>454</v>
      </c>
      <c r="G24" s="13" t="s">
        <v>495</v>
      </c>
      <c r="H24" s="13" t="s">
        <v>496</v>
      </c>
      <c r="I24" s="10" t="s">
        <v>132</v>
      </c>
      <c r="J24" s="18"/>
    </row>
    <row r="25" spans="1:10" s="1" customFormat="1" ht="13.5">
      <c r="A25" s="9">
        <v>23</v>
      </c>
      <c r="B25" s="12" t="s">
        <v>136</v>
      </c>
      <c r="C25" s="13" t="s">
        <v>459</v>
      </c>
      <c r="D25" s="14">
        <v>1994.11</v>
      </c>
      <c r="E25" s="15" t="s">
        <v>139</v>
      </c>
      <c r="F25" s="13" t="s">
        <v>454</v>
      </c>
      <c r="G25" s="13" t="s">
        <v>497</v>
      </c>
      <c r="H25" s="13" t="s">
        <v>498</v>
      </c>
      <c r="I25" s="10" t="s">
        <v>138</v>
      </c>
      <c r="J25" s="18"/>
    </row>
    <row r="26" spans="1:10" s="1" customFormat="1" ht="24">
      <c r="A26" s="9">
        <v>24</v>
      </c>
      <c r="B26" s="12" t="s">
        <v>141</v>
      </c>
      <c r="C26" s="13" t="s">
        <v>459</v>
      </c>
      <c r="D26" s="14">
        <v>1995.08</v>
      </c>
      <c r="E26" s="15" t="s">
        <v>143</v>
      </c>
      <c r="F26" s="13" t="s">
        <v>454</v>
      </c>
      <c r="G26" s="13" t="s">
        <v>471</v>
      </c>
      <c r="H26" s="13" t="s">
        <v>499</v>
      </c>
      <c r="I26" s="10" t="s">
        <v>138</v>
      </c>
      <c r="J26" s="18"/>
    </row>
    <row r="27" spans="1:10" s="1" customFormat="1" ht="24">
      <c r="A27" s="9">
        <v>25</v>
      </c>
      <c r="B27" s="12" t="s">
        <v>145</v>
      </c>
      <c r="C27" s="13" t="s">
        <v>459</v>
      </c>
      <c r="D27" s="14">
        <v>1994.11</v>
      </c>
      <c r="E27" s="15" t="s">
        <v>149</v>
      </c>
      <c r="F27" s="13" t="s">
        <v>454</v>
      </c>
      <c r="G27" s="13" t="s">
        <v>500</v>
      </c>
      <c r="H27" s="13" t="s">
        <v>501</v>
      </c>
      <c r="I27" s="10" t="s">
        <v>147</v>
      </c>
      <c r="J27" s="18"/>
    </row>
    <row r="28" spans="1:10" s="1" customFormat="1" ht="13.5">
      <c r="A28" s="9">
        <v>26</v>
      </c>
      <c r="B28" s="12" t="s">
        <v>151</v>
      </c>
      <c r="C28" s="13" t="s">
        <v>453</v>
      </c>
      <c r="D28" s="14">
        <v>1986.02</v>
      </c>
      <c r="E28" s="15" t="s">
        <v>155</v>
      </c>
      <c r="F28" s="13" t="s">
        <v>454</v>
      </c>
      <c r="G28" s="13" t="s">
        <v>502</v>
      </c>
      <c r="H28" s="13" t="s">
        <v>503</v>
      </c>
      <c r="I28" s="10" t="s">
        <v>153</v>
      </c>
      <c r="J28" s="18"/>
    </row>
    <row r="29" spans="1:10" s="1" customFormat="1" ht="24">
      <c r="A29" s="9">
        <v>27</v>
      </c>
      <c r="B29" s="12" t="s">
        <v>157</v>
      </c>
      <c r="C29" s="13" t="s">
        <v>453</v>
      </c>
      <c r="D29" s="14">
        <v>1986.1</v>
      </c>
      <c r="E29" s="15" t="s">
        <v>160</v>
      </c>
      <c r="F29" s="13" t="s">
        <v>454</v>
      </c>
      <c r="G29" s="13" t="s">
        <v>504</v>
      </c>
      <c r="H29" s="13" t="s">
        <v>503</v>
      </c>
      <c r="I29" s="10" t="s">
        <v>159</v>
      </c>
      <c r="J29" s="18"/>
    </row>
    <row r="30" spans="1:10" s="1" customFormat="1" ht="13.5">
      <c r="A30" s="9">
        <v>28</v>
      </c>
      <c r="B30" s="12" t="s">
        <v>162</v>
      </c>
      <c r="C30" s="13" t="s">
        <v>459</v>
      </c>
      <c r="D30" s="14">
        <v>1994.1</v>
      </c>
      <c r="E30" s="15" t="s">
        <v>165</v>
      </c>
      <c r="F30" s="13" t="s">
        <v>454</v>
      </c>
      <c r="G30" s="13" t="s">
        <v>462</v>
      </c>
      <c r="H30" s="13" t="s">
        <v>505</v>
      </c>
      <c r="I30" s="10" t="s">
        <v>164</v>
      </c>
      <c r="J30" s="18"/>
    </row>
    <row r="31" spans="1:10" s="1" customFormat="1" ht="13.5">
      <c r="A31" s="9">
        <v>29</v>
      </c>
      <c r="B31" s="12" t="s">
        <v>167</v>
      </c>
      <c r="C31" s="13" t="s">
        <v>453</v>
      </c>
      <c r="D31" s="14">
        <v>1990.1</v>
      </c>
      <c r="E31" s="15" t="s">
        <v>171</v>
      </c>
      <c r="F31" s="13" t="s">
        <v>454</v>
      </c>
      <c r="G31" s="13" t="s">
        <v>506</v>
      </c>
      <c r="H31" s="13" t="s">
        <v>507</v>
      </c>
      <c r="I31" s="10" t="s">
        <v>169</v>
      </c>
      <c r="J31" s="18"/>
    </row>
    <row r="32" spans="1:10" s="1" customFormat="1" ht="13.5">
      <c r="A32" s="9">
        <v>30</v>
      </c>
      <c r="B32" s="12" t="s">
        <v>173</v>
      </c>
      <c r="C32" s="13" t="s">
        <v>453</v>
      </c>
      <c r="D32" s="14">
        <v>1993.11</v>
      </c>
      <c r="E32" s="15" t="s">
        <v>171</v>
      </c>
      <c r="F32" s="13" t="s">
        <v>454</v>
      </c>
      <c r="G32" s="13" t="s">
        <v>506</v>
      </c>
      <c r="H32" s="13" t="s">
        <v>508</v>
      </c>
      <c r="I32" s="10" t="s">
        <v>169</v>
      </c>
      <c r="J32" s="18"/>
    </row>
    <row r="33" spans="1:10" s="1" customFormat="1" ht="24">
      <c r="A33" s="9">
        <v>31</v>
      </c>
      <c r="B33" s="12" t="s">
        <v>176</v>
      </c>
      <c r="C33" s="13" t="s">
        <v>459</v>
      </c>
      <c r="D33" s="14">
        <v>1998.1</v>
      </c>
      <c r="E33" s="15" t="s">
        <v>180</v>
      </c>
      <c r="F33" s="13" t="s">
        <v>454</v>
      </c>
      <c r="G33" s="13" t="s">
        <v>509</v>
      </c>
      <c r="H33" s="13" t="s">
        <v>510</v>
      </c>
      <c r="I33" s="10" t="s">
        <v>178</v>
      </c>
      <c r="J33" s="18"/>
    </row>
    <row r="34" spans="1:10" s="1" customFormat="1" ht="13.5">
      <c r="A34" s="9">
        <v>32</v>
      </c>
      <c r="B34" s="12" t="s">
        <v>182</v>
      </c>
      <c r="C34" s="13" t="s">
        <v>453</v>
      </c>
      <c r="D34" s="14">
        <v>1995.11</v>
      </c>
      <c r="E34" s="15" t="s">
        <v>185</v>
      </c>
      <c r="F34" s="13" t="s">
        <v>454</v>
      </c>
      <c r="G34" s="13" t="s">
        <v>511</v>
      </c>
      <c r="H34" s="13" t="s">
        <v>512</v>
      </c>
      <c r="I34" s="10" t="s">
        <v>184</v>
      </c>
      <c r="J34" s="18"/>
    </row>
    <row r="35" spans="1:10" s="1" customFormat="1" ht="24">
      <c r="A35" s="9">
        <v>33</v>
      </c>
      <c r="B35" s="12" t="s">
        <v>187</v>
      </c>
      <c r="C35" s="13" t="s">
        <v>459</v>
      </c>
      <c r="D35" s="14">
        <v>1994.1</v>
      </c>
      <c r="E35" s="15" t="s">
        <v>185</v>
      </c>
      <c r="F35" s="13" t="s">
        <v>457</v>
      </c>
      <c r="G35" s="13" t="s">
        <v>513</v>
      </c>
      <c r="H35" s="13" t="s">
        <v>514</v>
      </c>
      <c r="I35" s="10" t="s">
        <v>184</v>
      </c>
      <c r="J35" s="18"/>
    </row>
    <row r="36" spans="1:10" s="1" customFormat="1" ht="13.5">
      <c r="A36" s="9">
        <v>34</v>
      </c>
      <c r="B36" s="12" t="s">
        <v>190</v>
      </c>
      <c r="C36" s="13" t="s">
        <v>459</v>
      </c>
      <c r="D36" s="14">
        <v>1993.08</v>
      </c>
      <c r="E36" s="15" t="s">
        <v>185</v>
      </c>
      <c r="F36" s="13" t="s">
        <v>457</v>
      </c>
      <c r="G36" s="13" t="s">
        <v>513</v>
      </c>
      <c r="H36" s="13" t="s">
        <v>515</v>
      </c>
      <c r="I36" s="10" t="s">
        <v>184</v>
      </c>
      <c r="J36" s="18"/>
    </row>
    <row r="37" spans="1:10" s="1" customFormat="1" ht="13.5">
      <c r="A37" s="9">
        <v>35</v>
      </c>
      <c r="B37" s="12" t="s">
        <v>193</v>
      </c>
      <c r="C37" s="13" t="s">
        <v>459</v>
      </c>
      <c r="D37" s="14">
        <v>1990.09</v>
      </c>
      <c r="E37" s="15" t="s">
        <v>185</v>
      </c>
      <c r="F37" s="13" t="s">
        <v>457</v>
      </c>
      <c r="G37" s="13" t="s">
        <v>513</v>
      </c>
      <c r="H37" s="13" t="s">
        <v>516</v>
      </c>
      <c r="I37" s="10" t="s">
        <v>184</v>
      </c>
      <c r="J37" s="18"/>
    </row>
    <row r="38" spans="1:10" s="1" customFormat="1" ht="24">
      <c r="A38" s="9">
        <v>36</v>
      </c>
      <c r="B38" s="12" t="s">
        <v>196</v>
      </c>
      <c r="C38" s="13" t="s">
        <v>453</v>
      </c>
      <c r="D38" s="14">
        <v>1997.04</v>
      </c>
      <c r="E38" s="15" t="s">
        <v>185</v>
      </c>
      <c r="F38" s="13" t="s">
        <v>457</v>
      </c>
      <c r="G38" s="13" t="s">
        <v>513</v>
      </c>
      <c r="H38" s="13" t="s">
        <v>517</v>
      </c>
      <c r="I38" s="10" t="s">
        <v>184</v>
      </c>
      <c r="J38" s="18"/>
    </row>
    <row r="39" spans="1:10" s="1" customFormat="1" ht="13.5">
      <c r="A39" s="9">
        <v>37</v>
      </c>
      <c r="B39" s="12" t="s">
        <v>199</v>
      </c>
      <c r="C39" s="13" t="s">
        <v>453</v>
      </c>
      <c r="D39" s="14">
        <v>1997.01</v>
      </c>
      <c r="E39" s="15" t="s">
        <v>185</v>
      </c>
      <c r="F39" s="13" t="s">
        <v>457</v>
      </c>
      <c r="G39" s="13" t="s">
        <v>513</v>
      </c>
      <c r="H39" s="13" t="s">
        <v>518</v>
      </c>
      <c r="I39" s="10" t="s">
        <v>184</v>
      </c>
      <c r="J39" s="18"/>
    </row>
    <row r="40" spans="1:10" s="1" customFormat="1" ht="13.5">
      <c r="A40" s="9">
        <v>38</v>
      </c>
      <c r="B40" s="12" t="s">
        <v>202</v>
      </c>
      <c r="C40" s="13" t="s">
        <v>453</v>
      </c>
      <c r="D40" s="14">
        <v>1992.04</v>
      </c>
      <c r="E40" s="15" t="s">
        <v>185</v>
      </c>
      <c r="F40" s="13" t="s">
        <v>457</v>
      </c>
      <c r="G40" s="13" t="s">
        <v>513</v>
      </c>
      <c r="H40" s="13" t="s">
        <v>518</v>
      </c>
      <c r="I40" s="10" t="s">
        <v>184</v>
      </c>
      <c r="J40" s="18"/>
    </row>
    <row r="41" spans="1:10" s="1" customFormat="1" ht="13.5">
      <c r="A41" s="9">
        <v>39</v>
      </c>
      <c r="B41" s="12" t="s">
        <v>205</v>
      </c>
      <c r="C41" s="13" t="s">
        <v>453</v>
      </c>
      <c r="D41" s="14">
        <v>1992.07</v>
      </c>
      <c r="E41" s="15" t="s">
        <v>185</v>
      </c>
      <c r="F41" s="13" t="s">
        <v>454</v>
      </c>
      <c r="G41" s="13" t="s">
        <v>511</v>
      </c>
      <c r="H41" s="13" t="s">
        <v>519</v>
      </c>
      <c r="I41" s="10" t="s">
        <v>184</v>
      </c>
      <c r="J41" s="18"/>
    </row>
    <row r="42" spans="1:10" s="1" customFormat="1" ht="24">
      <c r="A42" s="9">
        <v>40</v>
      </c>
      <c r="B42" s="12" t="s">
        <v>208</v>
      </c>
      <c r="C42" s="13" t="s">
        <v>459</v>
      </c>
      <c r="D42" s="14">
        <v>1998.11</v>
      </c>
      <c r="E42" s="15" t="s">
        <v>185</v>
      </c>
      <c r="F42" s="13" t="s">
        <v>457</v>
      </c>
      <c r="G42" s="13" t="s">
        <v>513</v>
      </c>
      <c r="H42" s="13" t="s">
        <v>517</v>
      </c>
      <c r="I42" s="10" t="s">
        <v>184</v>
      </c>
      <c r="J42" s="18"/>
    </row>
    <row r="43" spans="1:10" s="1" customFormat="1" ht="13.5">
      <c r="A43" s="9">
        <v>41</v>
      </c>
      <c r="B43" s="12" t="s">
        <v>211</v>
      </c>
      <c r="C43" s="13" t="s">
        <v>453</v>
      </c>
      <c r="D43" s="14">
        <v>1995.08</v>
      </c>
      <c r="E43" s="15" t="s">
        <v>185</v>
      </c>
      <c r="F43" s="13" t="s">
        <v>457</v>
      </c>
      <c r="G43" s="13" t="s">
        <v>513</v>
      </c>
      <c r="H43" s="13" t="s">
        <v>520</v>
      </c>
      <c r="I43" s="10" t="s">
        <v>184</v>
      </c>
      <c r="J43" s="18"/>
    </row>
    <row r="44" spans="1:10" s="1" customFormat="1" ht="13.5">
      <c r="A44" s="9">
        <v>42</v>
      </c>
      <c r="B44" s="12" t="s">
        <v>214</v>
      </c>
      <c r="C44" s="13" t="s">
        <v>459</v>
      </c>
      <c r="D44" s="14">
        <v>1996.12</v>
      </c>
      <c r="E44" s="15" t="s">
        <v>185</v>
      </c>
      <c r="F44" s="13" t="s">
        <v>457</v>
      </c>
      <c r="G44" s="13" t="s">
        <v>513</v>
      </c>
      <c r="H44" s="13" t="s">
        <v>520</v>
      </c>
      <c r="I44" s="10" t="s">
        <v>184</v>
      </c>
      <c r="J44" s="18"/>
    </row>
    <row r="45" spans="1:10" s="1" customFormat="1" ht="13.5">
      <c r="A45" s="9">
        <v>43</v>
      </c>
      <c r="B45" s="12" t="s">
        <v>217</v>
      </c>
      <c r="C45" s="13" t="s">
        <v>459</v>
      </c>
      <c r="D45" s="14">
        <v>1997.01</v>
      </c>
      <c r="E45" s="15" t="s">
        <v>185</v>
      </c>
      <c r="F45" s="13" t="s">
        <v>457</v>
      </c>
      <c r="G45" s="13" t="s">
        <v>513</v>
      </c>
      <c r="H45" s="13" t="s">
        <v>515</v>
      </c>
      <c r="I45" s="10" t="s">
        <v>184</v>
      </c>
      <c r="J45" s="18"/>
    </row>
    <row r="46" spans="1:10" s="1" customFormat="1" ht="24">
      <c r="A46" s="9">
        <v>44</v>
      </c>
      <c r="B46" s="12" t="s">
        <v>220</v>
      </c>
      <c r="C46" s="13" t="s">
        <v>453</v>
      </c>
      <c r="D46" s="14">
        <v>1990.12</v>
      </c>
      <c r="E46" s="15" t="s">
        <v>185</v>
      </c>
      <c r="F46" s="13" t="s">
        <v>457</v>
      </c>
      <c r="G46" s="13" t="s">
        <v>521</v>
      </c>
      <c r="H46" s="13" t="s">
        <v>517</v>
      </c>
      <c r="I46" s="10" t="s">
        <v>184</v>
      </c>
      <c r="J46" s="18"/>
    </row>
    <row r="47" spans="1:10" s="1" customFormat="1" ht="13.5">
      <c r="A47" s="9">
        <v>45</v>
      </c>
      <c r="B47" s="12" t="s">
        <v>223</v>
      </c>
      <c r="C47" s="13" t="s">
        <v>453</v>
      </c>
      <c r="D47" s="14">
        <v>1993.06</v>
      </c>
      <c r="E47" s="15" t="s">
        <v>185</v>
      </c>
      <c r="F47" s="13" t="s">
        <v>457</v>
      </c>
      <c r="G47" s="13" t="s">
        <v>513</v>
      </c>
      <c r="H47" s="13" t="s">
        <v>520</v>
      </c>
      <c r="I47" s="10" t="s">
        <v>184</v>
      </c>
      <c r="J47" s="18"/>
    </row>
    <row r="48" spans="1:10" s="1" customFormat="1" ht="13.5">
      <c r="A48" s="9">
        <v>46</v>
      </c>
      <c r="B48" s="12" t="s">
        <v>226</v>
      </c>
      <c r="C48" s="13" t="s">
        <v>453</v>
      </c>
      <c r="D48" s="14">
        <v>1984.08</v>
      </c>
      <c r="E48" s="15" t="s">
        <v>185</v>
      </c>
      <c r="F48" s="13" t="s">
        <v>454</v>
      </c>
      <c r="G48" s="13" t="s">
        <v>511</v>
      </c>
      <c r="H48" s="13" t="s">
        <v>478</v>
      </c>
      <c r="I48" s="10" t="s">
        <v>184</v>
      </c>
      <c r="J48" s="18"/>
    </row>
    <row r="49" spans="1:10" s="1" customFormat="1" ht="13.5">
      <c r="A49" s="9">
        <v>47</v>
      </c>
      <c r="B49" s="12" t="s">
        <v>229</v>
      </c>
      <c r="C49" s="13" t="s">
        <v>453</v>
      </c>
      <c r="D49" s="14">
        <v>1989.1</v>
      </c>
      <c r="E49" s="15" t="s">
        <v>185</v>
      </c>
      <c r="F49" s="13" t="s">
        <v>457</v>
      </c>
      <c r="G49" s="13" t="s">
        <v>513</v>
      </c>
      <c r="H49" s="13" t="s">
        <v>520</v>
      </c>
      <c r="I49" s="10" t="s">
        <v>184</v>
      </c>
      <c r="J49" s="18"/>
    </row>
    <row r="50" spans="1:10" s="1" customFormat="1" ht="13.5">
      <c r="A50" s="9">
        <v>48</v>
      </c>
      <c r="B50" s="12" t="s">
        <v>232</v>
      </c>
      <c r="C50" s="13" t="s">
        <v>459</v>
      </c>
      <c r="D50" s="14">
        <v>1993.07</v>
      </c>
      <c r="E50" s="15" t="s">
        <v>185</v>
      </c>
      <c r="F50" s="13" t="s">
        <v>457</v>
      </c>
      <c r="G50" s="13" t="s">
        <v>513</v>
      </c>
      <c r="H50" s="13" t="s">
        <v>520</v>
      </c>
      <c r="I50" s="10" t="s">
        <v>184</v>
      </c>
      <c r="J50" s="18"/>
    </row>
    <row r="51" spans="1:10" s="1" customFormat="1" ht="13.5">
      <c r="A51" s="9">
        <v>49</v>
      </c>
      <c r="B51" s="12" t="s">
        <v>235</v>
      </c>
      <c r="C51" s="13" t="s">
        <v>453</v>
      </c>
      <c r="D51" s="14">
        <v>1999.01</v>
      </c>
      <c r="E51" s="15" t="s">
        <v>185</v>
      </c>
      <c r="F51" s="13" t="s">
        <v>457</v>
      </c>
      <c r="G51" s="13" t="s">
        <v>513</v>
      </c>
      <c r="H51" s="13" t="s">
        <v>520</v>
      </c>
      <c r="I51" s="10" t="s">
        <v>184</v>
      </c>
      <c r="J51" s="18"/>
    </row>
    <row r="52" spans="1:10" s="1" customFormat="1" ht="13.5">
      <c r="A52" s="9">
        <v>50</v>
      </c>
      <c r="B52" s="12" t="s">
        <v>238</v>
      </c>
      <c r="C52" s="13" t="s">
        <v>453</v>
      </c>
      <c r="D52" s="14">
        <v>1995.04</v>
      </c>
      <c r="E52" s="15" t="s">
        <v>185</v>
      </c>
      <c r="F52" s="13" t="s">
        <v>457</v>
      </c>
      <c r="G52" s="13" t="s">
        <v>513</v>
      </c>
      <c r="H52" s="13" t="s">
        <v>515</v>
      </c>
      <c r="I52" s="10" t="s">
        <v>184</v>
      </c>
      <c r="J52" s="18"/>
    </row>
    <row r="53" spans="1:10" s="1" customFormat="1" ht="13.5">
      <c r="A53" s="9">
        <v>51</v>
      </c>
      <c r="B53" s="12" t="s">
        <v>241</v>
      </c>
      <c r="C53" s="13" t="s">
        <v>459</v>
      </c>
      <c r="D53" s="14">
        <v>1989.12</v>
      </c>
      <c r="E53" s="15" t="s">
        <v>185</v>
      </c>
      <c r="F53" s="13" t="s">
        <v>457</v>
      </c>
      <c r="G53" s="13" t="s">
        <v>513</v>
      </c>
      <c r="H53" s="13" t="s">
        <v>478</v>
      </c>
      <c r="I53" s="10" t="s">
        <v>184</v>
      </c>
      <c r="J53" s="18"/>
    </row>
    <row r="54" spans="1:10" s="1" customFormat="1" ht="13.5">
      <c r="A54" s="9">
        <v>52</v>
      </c>
      <c r="B54" s="12" t="s">
        <v>244</v>
      </c>
      <c r="C54" s="13" t="s">
        <v>459</v>
      </c>
      <c r="D54" s="14">
        <v>1998.08</v>
      </c>
      <c r="E54" s="15" t="s">
        <v>185</v>
      </c>
      <c r="F54" s="13" t="s">
        <v>454</v>
      </c>
      <c r="G54" s="13" t="s">
        <v>506</v>
      </c>
      <c r="H54" s="13" t="s">
        <v>522</v>
      </c>
      <c r="I54" s="10" t="s">
        <v>184</v>
      </c>
      <c r="J54" s="18"/>
    </row>
    <row r="55" spans="1:10" s="1" customFormat="1" ht="13.5">
      <c r="A55" s="9">
        <v>53</v>
      </c>
      <c r="B55" s="12" t="s">
        <v>247</v>
      </c>
      <c r="C55" s="13" t="s">
        <v>459</v>
      </c>
      <c r="D55" s="14">
        <v>1984.09</v>
      </c>
      <c r="E55" s="15" t="s">
        <v>185</v>
      </c>
      <c r="F55" s="13" t="s">
        <v>454</v>
      </c>
      <c r="G55" s="13" t="s">
        <v>511</v>
      </c>
      <c r="H55" s="13" t="s">
        <v>508</v>
      </c>
      <c r="I55" s="10" t="s">
        <v>184</v>
      </c>
      <c r="J55" s="18"/>
    </row>
    <row r="56" spans="1:10" s="1" customFormat="1" ht="13.5">
      <c r="A56" s="9">
        <v>54</v>
      </c>
      <c r="B56" s="12" t="s">
        <v>250</v>
      </c>
      <c r="C56" s="13" t="s">
        <v>453</v>
      </c>
      <c r="D56" s="14">
        <v>1987.01</v>
      </c>
      <c r="E56" s="15" t="s">
        <v>185</v>
      </c>
      <c r="F56" s="13" t="s">
        <v>454</v>
      </c>
      <c r="G56" s="13" t="s">
        <v>511</v>
      </c>
      <c r="H56" s="13" t="s">
        <v>519</v>
      </c>
      <c r="I56" s="10" t="s">
        <v>184</v>
      </c>
      <c r="J56" s="18"/>
    </row>
    <row r="57" spans="1:10" s="1" customFormat="1" ht="13.5">
      <c r="A57" s="9">
        <v>55</v>
      </c>
      <c r="B57" s="12" t="s">
        <v>253</v>
      </c>
      <c r="C57" s="13" t="s">
        <v>459</v>
      </c>
      <c r="D57" s="14">
        <v>1997.09</v>
      </c>
      <c r="E57" s="15" t="s">
        <v>185</v>
      </c>
      <c r="F57" s="13" t="s">
        <v>457</v>
      </c>
      <c r="G57" s="13" t="s">
        <v>513</v>
      </c>
      <c r="H57" s="13" t="s">
        <v>512</v>
      </c>
      <c r="I57" s="10" t="s">
        <v>184</v>
      </c>
      <c r="J57" s="18"/>
    </row>
    <row r="58" spans="1:10" s="1" customFormat="1" ht="24">
      <c r="A58" s="9">
        <v>56</v>
      </c>
      <c r="B58" s="12" t="s">
        <v>256</v>
      </c>
      <c r="C58" s="13" t="s">
        <v>459</v>
      </c>
      <c r="D58" s="14">
        <v>1997.08</v>
      </c>
      <c r="E58" s="15" t="s">
        <v>185</v>
      </c>
      <c r="F58" s="13" t="s">
        <v>457</v>
      </c>
      <c r="G58" s="13" t="s">
        <v>513</v>
      </c>
      <c r="H58" s="13" t="s">
        <v>514</v>
      </c>
      <c r="I58" s="10" t="s">
        <v>184</v>
      </c>
      <c r="J58" s="18"/>
    </row>
    <row r="59" spans="1:10" s="1" customFormat="1" ht="13.5">
      <c r="A59" s="9">
        <v>57</v>
      </c>
      <c r="B59" s="12" t="s">
        <v>259</v>
      </c>
      <c r="C59" s="13" t="s">
        <v>453</v>
      </c>
      <c r="D59" s="14">
        <v>1994.02</v>
      </c>
      <c r="E59" s="15" t="s">
        <v>185</v>
      </c>
      <c r="F59" s="13" t="s">
        <v>454</v>
      </c>
      <c r="G59" s="13" t="s">
        <v>523</v>
      </c>
      <c r="H59" s="13" t="s">
        <v>507</v>
      </c>
      <c r="I59" s="10" t="s">
        <v>184</v>
      </c>
      <c r="J59" s="18"/>
    </row>
    <row r="60" spans="1:10" s="1" customFormat="1" ht="24">
      <c r="A60" s="9">
        <v>58</v>
      </c>
      <c r="B60" s="12" t="s">
        <v>262</v>
      </c>
      <c r="C60" s="13" t="s">
        <v>453</v>
      </c>
      <c r="D60" s="14">
        <v>1986.09</v>
      </c>
      <c r="E60" s="15" t="s">
        <v>185</v>
      </c>
      <c r="F60" s="13" t="s">
        <v>457</v>
      </c>
      <c r="G60" s="13" t="s">
        <v>513</v>
      </c>
      <c r="H60" s="13" t="s">
        <v>517</v>
      </c>
      <c r="I60" s="10" t="s">
        <v>184</v>
      </c>
      <c r="J60" s="18"/>
    </row>
    <row r="61" spans="1:10" s="1" customFormat="1" ht="24">
      <c r="A61" s="9">
        <v>59</v>
      </c>
      <c r="B61" s="12" t="s">
        <v>265</v>
      </c>
      <c r="C61" s="13" t="s">
        <v>459</v>
      </c>
      <c r="D61" s="14">
        <v>1995.08</v>
      </c>
      <c r="E61" s="15" t="s">
        <v>268</v>
      </c>
      <c r="F61" s="13" t="s">
        <v>454</v>
      </c>
      <c r="G61" s="13" t="s">
        <v>524</v>
      </c>
      <c r="H61" s="13" t="s">
        <v>525</v>
      </c>
      <c r="I61" s="10" t="s">
        <v>267</v>
      </c>
      <c r="J61" s="18"/>
    </row>
    <row r="62" spans="1:10" s="1" customFormat="1" ht="48">
      <c r="A62" s="9">
        <v>60</v>
      </c>
      <c r="B62" s="12" t="s">
        <v>270</v>
      </c>
      <c r="C62" s="13" t="s">
        <v>453</v>
      </c>
      <c r="D62" s="14">
        <v>1995.07</v>
      </c>
      <c r="E62" s="15" t="s">
        <v>274</v>
      </c>
      <c r="F62" s="13" t="s">
        <v>454</v>
      </c>
      <c r="G62" s="13" t="s">
        <v>526</v>
      </c>
      <c r="H62" s="13" t="s">
        <v>527</v>
      </c>
      <c r="I62" s="10" t="s">
        <v>272</v>
      </c>
      <c r="J62" s="18"/>
    </row>
    <row r="63" spans="1:10" s="1" customFormat="1" ht="48">
      <c r="A63" s="9">
        <v>61</v>
      </c>
      <c r="B63" s="12" t="s">
        <v>276</v>
      </c>
      <c r="C63" s="13" t="s">
        <v>453</v>
      </c>
      <c r="D63" s="14">
        <v>1995.1</v>
      </c>
      <c r="E63" s="15" t="s">
        <v>274</v>
      </c>
      <c r="F63" s="13" t="s">
        <v>454</v>
      </c>
      <c r="G63" s="13" t="s">
        <v>526</v>
      </c>
      <c r="H63" s="13" t="s">
        <v>527</v>
      </c>
      <c r="I63" s="10" t="s">
        <v>272</v>
      </c>
      <c r="J63" s="18"/>
    </row>
    <row r="64" spans="1:10" s="1" customFormat="1" ht="48">
      <c r="A64" s="9">
        <v>62</v>
      </c>
      <c r="B64" s="12" t="s">
        <v>279</v>
      </c>
      <c r="C64" s="13" t="s">
        <v>453</v>
      </c>
      <c r="D64" s="14">
        <v>1991.01</v>
      </c>
      <c r="E64" s="15" t="s">
        <v>274</v>
      </c>
      <c r="F64" s="13" t="s">
        <v>454</v>
      </c>
      <c r="G64" s="13" t="s">
        <v>526</v>
      </c>
      <c r="H64" s="13" t="s">
        <v>512</v>
      </c>
      <c r="I64" s="10" t="s">
        <v>272</v>
      </c>
      <c r="J64" s="18"/>
    </row>
    <row r="65" spans="1:10" s="1" customFormat="1" ht="24">
      <c r="A65" s="9">
        <v>63</v>
      </c>
      <c r="B65" s="12" t="s">
        <v>282</v>
      </c>
      <c r="C65" s="13" t="s">
        <v>453</v>
      </c>
      <c r="D65" s="14">
        <v>1987.08</v>
      </c>
      <c r="E65" s="15" t="s">
        <v>286</v>
      </c>
      <c r="F65" s="13" t="s">
        <v>454</v>
      </c>
      <c r="G65" s="13" t="s">
        <v>528</v>
      </c>
      <c r="H65" s="13" t="s">
        <v>529</v>
      </c>
      <c r="I65" s="10" t="s">
        <v>284</v>
      </c>
      <c r="J65" s="18"/>
    </row>
    <row r="66" spans="1:10" s="1" customFormat="1" ht="24">
      <c r="A66" s="9">
        <v>64</v>
      </c>
      <c r="B66" s="12" t="s">
        <v>288</v>
      </c>
      <c r="C66" s="13" t="s">
        <v>453</v>
      </c>
      <c r="D66" s="14">
        <v>1998.05</v>
      </c>
      <c r="E66" s="15" t="s">
        <v>291</v>
      </c>
      <c r="F66" s="13" t="s">
        <v>457</v>
      </c>
      <c r="G66" s="13" t="s">
        <v>530</v>
      </c>
      <c r="H66" s="13" t="s">
        <v>531</v>
      </c>
      <c r="I66" s="10" t="s">
        <v>290</v>
      </c>
      <c r="J66" s="18"/>
    </row>
    <row r="67" spans="1:10" s="1" customFormat="1" ht="24">
      <c r="A67" s="9">
        <v>65</v>
      </c>
      <c r="B67" s="12" t="s">
        <v>293</v>
      </c>
      <c r="C67" s="13" t="s">
        <v>459</v>
      </c>
      <c r="D67" s="14">
        <v>1993.07</v>
      </c>
      <c r="E67" s="15" t="s">
        <v>297</v>
      </c>
      <c r="F67" s="13" t="s">
        <v>454</v>
      </c>
      <c r="G67" s="13" t="s">
        <v>532</v>
      </c>
      <c r="H67" s="13" t="s">
        <v>533</v>
      </c>
      <c r="I67" s="10" t="s">
        <v>295</v>
      </c>
      <c r="J67" s="18"/>
    </row>
    <row r="68" spans="1:10" s="1" customFormat="1" ht="13.5">
      <c r="A68" s="9">
        <v>66</v>
      </c>
      <c r="B68" s="12" t="s">
        <v>299</v>
      </c>
      <c r="C68" s="13" t="s">
        <v>459</v>
      </c>
      <c r="D68" s="14">
        <v>1995.08</v>
      </c>
      <c r="E68" s="15" t="s">
        <v>302</v>
      </c>
      <c r="F68" s="13" t="s">
        <v>454</v>
      </c>
      <c r="G68" s="13" t="s">
        <v>534</v>
      </c>
      <c r="H68" s="13" t="s">
        <v>535</v>
      </c>
      <c r="I68" s="10" t="s">
        <v>301</v>
      </c>
      <c r="J68" s="18"/>
    </row>
    <row r="69" spans="1:10" s="2" customFormat="1" ht="13.5">
      <c r="A69" s="9">
        <v>67</v>
      </c>
      <c r="B69" s="12" t="s">
        <v>536</v>
      </c>
      <c r="C69" s="13" t="s">
        <v>453</v>
      </c>
      <c r="D69" s="14">
        <v>1995.11</v>
      </c>
      <c r="E69" s="15">
        <v>21404036</v>
      </c>
      <c r="F69" s="13" t="s">
        <v>454</v>
      </c>
      <c r="G69" s="13" t="s">
        <v>537</v>
      </c>
      <c r="H69" s="13" t="s">
        <v>538</v>
      </c>
      <c r="I69" s="10" t="s">
        <v>306</v>
      </c>
      <c r="J69" s="19"/>
    </row>
    <row r="70" spans="1:10" s="2" customFormat="1" ht="13.5">
      <c r="A70" s="9">
        <v>68</v>
      </c>
      <c r="B70" s="12" t="s">
        <v>310</v>
      </c>
      <c r="C70" s="13" t="s">
        <v>453</v>
      </c>
      <c r="D70" s="14">
        <v>1996.04</v>
      </c>
      <c r="E70" s="15" t="s">
        <v>313</v>
      </c>
      <c r="F70" s="13" t="s">
        <v>454</v>
      </c>
      <c r="G70" s="13" t="s">
        <v>539</v>
      </c>
      <c r="H70" s="13" t="s">
        <v>540</v>
      </c>
      <c r="I70" s="10" t="s">
        <v>306</v>
      </c>
      <c r="J70" s="19"/>
    </row>
    <row r="71" spans="1:10" s="2" customFormat="1" ht="13.5">
      <c r="A71" s="9">
        <v>69</v>
      </c>
      <c r="B71" s="12" t="s">
        <v>541</v>
      </c>
      <c r="C71" s="13" t="s">
        <v>453</v>
      </c>
      <c r="D71" s="14">
        <v>1995.12</v>
      </c>
      <c r="E71" s="15">
        <v>21404037</v>
      </c>
      <c r="F71" s="13" t="s">
        <v>454</v>
      </c>
      <c r="G71" s="13" t="s">
        <v>477</v>
      </c>
      <c r="H71" s="13" t="s">
        <v>542</v>
      </c>
      <c r="I71" s="10" t="s">
        <v>306</v>
      </c>
      <c r="J71" s="19"/>
    </row>
    <row r="72" spans="1:10" s="2" customFormat="1" ht="13.5">
      <c r="A72" s="9">
        <v>70</v>
      </c>
      <c r="B72" s="12" t="s">
        <v>318</v>
      </c>
      <c r="C72" s="13" t="s">
        <v>459</v>
      </c>
      <c r="D72" s="14">
        <v>1994.07</v>
      </c>
      <c r="E72" s="15" t="s">
        <v>320</v>
      </c>
      <c r="F72" s="13" t="s">
        <v>454</v>
      </c>
      <c r="G72" s="13" t="s">
        <v>543</v>
      </c>
      <c r="H72" s="13" t="s">
        <v>544</v>
      </c>
      <c r="I72" s="10" t="s">
        <v>306</v>
      </c>
      <c r="J72" s="19"/>
    </row>
    <row r="73" spans="1:10" s="2" customFormat="1" ht="13.5">
      <c r="A73" s="9">
        <v>71</v>
      </c>
      <c r="B73" s="12" t="s">
        <v>322</v>
      </c>
      <c r="C73" s="13" t="s">
        <v>459</v>
      </c>
      <c r="D73" s="14">
        <v>1992.04</v>
      </c>
      <c r="E73" s="15" t="s">
        <v>320</v>
      </c>
      <c r="F73" s="13" t="s">
        <v>454</v>
      </c>
      <c r="G73" s="13" t="s">
        <v>545</v>
      </c>
      <c r="H73" s="13" t="s">
        <v>484</v>
      </c>
      <c r="I73" s="10" t="s">
        <v>306</v>
      </c>
      <c r="J73" s="19"/>
    </row>
    <row r="74" spans="1:10" s="2" customFormat="1" ht="13.5">
      <c r="A74" s="9">
        <v>72</v>
      </c>
      <c r="B74" s="12" t="s">
        <v>325</v>
      </c>
      <c r="C74" s="13" t="s">
        <v>453</v>
      </c>
      <c r="D74" s="14">
        <v>1994.12</v>
      </c>
      <c r="E74" s="15" t="s">
        <v>327</v>
      </c>
      <c r="F74" s="13" t="s">
        <v>454</v>
      </c>
      <c r="G74" s="13" t="s">
        <v>475</v>
      </c>
      <c r="H74" s="13" t="s">
        <v>498</v>
      </c>
      <c r="I74" s="10" t="s">
        <v>306</v>
      </c>
      <c r="J74" s="19"/>
    </row>
    <row r="75" spans="1:10" s="2" customFormat="1" ht="13.5">
      <c r="A75" s="9">
        <v>73</v>
      </c>
      <c r="B75" s="12" t="s">
        <v>329</v>
      </c>
      <c r="C75" s="13" t="s">
        <v>459</v>
      </c>
      <c r="D75" s="14">
        <v>1996.07</v>
      </c>
      <c r="E75" s="15" t="s">
        <v>327</v>
      </c>
      <c r="F75" s="13" t="s">
        <v>454</v>
      </c>
      <c r="G75" s="13" t="s">
        <v>546</v>
      </c>
      <c r="H75" s="13" t="s">
        <v>547</v>
      </c>
      <c r="I75" s="10" t="s">
        <v>306</v>
      </c>
      <c r="J75" s="19"/>
    </row>
    <row r="76" spans="1:10" s="1" customFormat="1" ht="13.5">
      <c r="A76" s="9">
        <v>74</v>
      </c>
      <c r="B76" s="12" t="s">
        <v>332</v>
      </c>
      <c r="C76" s="13" t="s">
        <v>453</v>
      </c>
      <c r="D76" s="14">
        <v>1991.01</v>
      </c>
      <c r="E76" s="15" t="s">
        <v>335</v>
      </c>
      <c r="F76" s="13" t="s">
        <v>454</v>
      </c>
      <c r="G76" s="13" t="s">
        <v>548</v>
      </c>
      <c r="H76" s="13" t="s">
        <v>498</v>
      </c>
      <c r="I76" s="10" t="s">
        <v>334</v>
      </c>
      <c r="J76" s="18"/>
    </row>
    <row r="77" spans="1:10" s="1" customFormat="1" ht="13.5">
      <c r="A77" s="9">
        <v>75</v>
      </c>
      <c r="B77" s="12" t="s">
        <v>549</v>
      </c>
      <c r="C77" s="13" t="s">
        <v>453</v>
      </c>
      <c r="D77" s="14">
        <v>1988.07</v>
      </c>
      <c r="E77" s="15">
        <v>21404040</v>
      </c>
      <c r="F77" s="13" t="s">
        <v>454</v>
      </c>
      <c r="G77" s="13" t="s">
        <v>550</v>
      </c>
      <c r="H77" s="13" t="s">
        <v>551</v>
      </c>
      <c r="I77" s="10" t="s">
        <v>334</v>
      </c>
      <c r="J77" s="18"/>
    </row>
    <row r="78" spans="1:10" s="1" customFormat="1" ht="24">
      <c r="A78" s="9">
        <v>76</v>
      </c>
      <c r="B78" s="12" t="s">
        <v>340</v>
      </c>
      <c r="C78" s="13" t="s">
        <v>453</v>
      </c>
      <c r="D78" s="14">
        <v>1995.07</v>
      </c>
      <c r="E78" s="15" t="s">
        <v>335</v>
      </c>
      <c r="F78" s="13" t="s">
        <v>454</v>
      </c>
      <c r="G78" s="13" t="s">
        <v>552</v>
      </c>
      <c r="H78" s="13" t="s">
        <v>553</v>
      </c>
      <c r="I78" s="10" t="s">
        <v>334</v>
      </c>
      <c r="J78" s="18"/>
    </row>
    <row r="79" spans="1:10" s="1" customFormat="1" ht="13.5">
      <c r="A79" s="9">
        <v>77</v>
      </c>
      <c r="B79" s="12" t="s">
        <v>343</v>
      </c>
      <c r="C79" s="13" t="s">
        <v>453</v>
      </c>
      <c r="D79" s="14">
        <v>1991.03</v>
      </c>
      <c r="E79" s="15" t="s">
        <v>346</v>
      </c>
      <c r="F79" s="13" t="s">
        <v>454</v>
      </c>
      <c r="G79" s="13" t="s">
        <v>554</v>
      </c>
      <c r="H79" s="13" t="s">
        <v>555</v>
      </c>
      <c r="I79" s="10" t="s">
        <v>334</v>
      </c>
      <c r="J79" s="18"/>
    </row>
    <row r="80" spans="1:10" s="1" customFormat="1" ht="13.5">
      <c r="A80" s="9">
        <v>78</v>
      </c>
      <c r="B80" s="12" t="s">
        <v>348</v>
      </c>
      <c r="C80" s="13" t="s">
        <v>453</v>
      </c>
      <c r="D80" s="14">
        <v>1986.04</v>
      </c>
      <c r="E80" s="15" t="s">
        <v>351</v>
      </c>
      <c r="F80" s="13" t="s">
        <v>454</v>
      </c>
      <c r="G80" s="13" t="s">
        <v>556</v>
      </c>
      <c r="H80" s="13" t="s">
        <v>557</v>
      </c>
      <c r="I80" s="10" t="s">
        <v>334</v>
      </c>
      <c r="J80" s="18"/>
    </row>
    <row r="81" spans="1:10" s="1" customFormat="1" ht="24">
      <c r="A81" s="9">
        <v>79</v>
      </c>
      <c r="B81" s="12" t="s">
        <v>353</v>
      </c>
      <c r="C81" s="13" t="s">
        <v>459</v>
      </c>
      <c r="D81" s="14">
        <v>1995.11</v>
      </c>
      <c r="E81" s="15" t="s">
        <v>357</v>
      </c>
      <c r="F81" s="13" t="s">
        <v>457</v>
      </c>
      <c r="G81" s="13" t="s">
        <v>558</v>
      </c>
      <c r="H81" s="13" t="s">
        <v>559</v>
      </c>
      <c r="I81" s="10" t="s">
        <v>355</v>
      </c>
      <c r="J81" s="18"/>
    </row>
    <row r="82" spans="1:10" s="1" customFormat="1" ht="13.5">
      <c r="A82" s="9">
        <v>80</v>
      </c>
      <c r="B82" s="12" t="s">
        <v>363</v>
      </c>
      <c r="C82" s="13" t="s">
        <v>459</v>
      </c>
      <c r="D82" s="14">
        <v>1997.07</v>
      </c>
      <c r="E82" s="15" t="s">
        <v>357</v>
      </c>
      <c r="F82" s="13" t="s">
        <v>457</v>
      </c>
      <c r="G82" s="13" t="s">
        <v>558</v>
      </c>
      <c r="H82" s="13" t="s">
        <v>560</v>
      </c>
      <c r="I82" s="10" t="s">
        <v>355</v>
      </c>
      <c r="J82" s="18"/>
    </row>
    <row r="83" spans="1:10" s="1" customFormat="1" ht="13.5">
      <c r="A83" s="9">
        <v>81</v>
      </c>
      <c r="B83" s="12" t="s">
        <v>561</v>
      </c>
      <c r="C83" s="13" t="s">
        <v>459</v>
      </c>
      <c r="D83" s="14">
        <v>1993.1</v>
      </c>
      <c r="E83" s="15" t="s">
        <v>357</v>
      </c>
      <c r="F83" s="13" t="s">
        <v>457</v>
      </c>
      <c r="G83" s="13" t="s">
        <v>558</v>
      </c>
      <c r="H83" s="13" t="s">
        <v>562</v>
      </c>
      <c r="I83" s="10" t="s">
        <v>355</v>
      </c>
      <c r="J83" s="18"/>
    </row>
    <row r="84" spans="1:10" s="1" customFormat="1" ht="13.5">
      <c r="A84" s="9">
        <v>82</v>
      </c>
      <c r="B84" s="12" t="s">
        <v>367</v>
      </c>
      <c r="C84" s="13" t="s">
        <v>459</v>
      </c>
      <c r="D84" s="14">
        <v>1995.08</v>
      </c>
      <c r="E84" s="15" t="s">
        <v>369</v>
      </c>
      <c r="F84" s="13" t="s">
        <v>454</v>
      </c>
      <c r="G84" s="13" t="s">
        <v>558</v>
      </c>
      <c r="H84" s="13" t="s">
        <v>563</v>
      </c>
      <c r="I84" s="10" t="s">
        <v>301</v>
      </c>
      <c r="J84" s="18"/>
    </row>
    <row r="85" spans="1:10" s="1" customFormat="1" ht="13.5">
      <c r="A85" s="9">
        <v>83</v>
      </c>
      <c r="B85" s="12" t="s">
        <v>372</v>
      </c>
      <c r="C85" s="13" t="s">
        <v>459</v>
      </c>
      <c r="D85" s="14">
        <v>1989.04</v>
      </c>
      <c r="E85" s="15" t="s">
        <v>375</v>
      </c>
      <c r="F85" s="13" t="s">
        <v>454</v>
      </c>
      <c r="G85" s="13" t="s">
        <v>532</v>
      </c>
      <c r="H85" s="13" t="s">
        <v>560</v>
      </c>
      <c r="I85" s="10" t="s">
        <v>301</v>
      </c>
      <c r="J85" s="18"/>
    </row>
    <row r="86" spans="1:10" s="1" customFormat="1" ht="24">
      <c r="A86" s="9">
        <v>84</v>
      </c>
      <c r="B86" s="12" t="s">
        <v>378</v>
      </c>
      <c r="C86" s="13" t="s">
        <v>453</v>
      </c>
      <c r="D86" s="14">
        <v>1989.09</v>
      </c>
      <c r="E86" s="15" t="s">
        <v>381</v>
      </c>
      <c r="F86" s="13" t="s">
        <v>454</v>
      </c>
      <c r="G86" s="13" t="s">
        <v>564</v>
      </c>
      <c r="H86" s="13" t="s">
        <v>565</v>
      </c>
      <c r="I86" s="10" t="s">
        <v>301</v>
      </c>
      <c r="J86" s="18"/>
    </row>
    <row r="87" spans="1:10" s="1" customFormat="1" ht="13.5">
      <c r="A87" s="9">
        <v>85</v>
      </c>
      <c r="B87" s="12" t="s">
        <v>384</v>
      </c>
      <c r="C87" s="13" t="s">
        <v>459</v>
      </c>
      <c r="D87" s="14">
        <v>1986.01</v>
      </c>
      <c r="E87" s="15" t="s">
        <v>388</v>
      </c>
      <c r="F87" s="13" t="s">
        <v>454</v>
      </c>
      <c r="G87" s="13" t="s">
        <v>566</v>
      </c>
      <c r="H87" s="13" t="s">
        <v>567</v>
      </c>
      <c r="I87" s="10" t="s">
        <v>386</v>
      </c>
      <c r="J87" s="18"/>
    </row>
    <row r="88" spans="1:10" s="1" customFormat="1" ht="13.5">
      <c r="A88" s="9">
        <v>86</v>
      </c>
      <c r="B88" s="12" t="s">
        <v>390</v>
      </c>
      <c r="C88" s="13" t="s">
        <v>459</v>
      </c>
      <c r="D88" s="14">
        <v>1996.1</v>
      </c>
      <c r="E88" s="15" t="s">
        <v>388</v>
      </c>
      <c r="F88" s="13" t="s">
        <v>454</v>
      </c>
      <c r="G88" s="13" t="s">
        <v>568</v>
      </c>
      <c r="H88" s="13" t="s">
        <v>560</v>
      </c>
      <c r="I88" s="10" t="s">
        <v>386</v>
      </c>
      <c r="J88" s="18"/>
    </row>
    <row r="89" spans="1:10" s="1" customFormat="1" ht="24">
      <c r="A89" s="9">
        <v>87</v>
      </c>
      <c r="B89" s="12" t="s">
        <v>394</v>
      </c>
      <c r="C89" s="13" t="s">
        <v>459</v>
      </c>
      <c r="D89" s="14">
        <v>1998.06</v>
      </c>
      <c r="E89" s="15" t="s">
        <v>398</v>
      </c>
      <c r="F89" s="13" t="s">
        <v>457</v>
      </c>
      <c r="G89" s="13" t="s">
        <v>566</v>
      </c>
      <c r="H89" s="13" t="s">
        <v>569</v>
      </c>
      <c r="I89" s="10" t="s">
        <v>396</v>
      </c>
      <c r="J89" s="18"/>
    </row>
    <row r="90" spans="1:10" s="1" customFormat="1" ht="18.75" customHeight="1">
      <c r="A90" s="9">
        <v>88</v>
      </c>
      <c r="B90" s="12" t="s">
        <v>404</v>
      </c>
      <c r="C90" s="13" t="s">
        <v>459</v>
      </c>
      <c r="D90" s="14">
        <v>1990.1</v>
      </c>
      <c r="E90" s="15" t="s">
        <v>406</v>
      </c>
      <c r="F90" s="13" t="s">
        <v>457</v>
      </c>
      <c r="G90" s="13" t="s">
        <v>570</v>
      </c>
      <c r="H90" s="13" t="s">
        <v>571</v>
      </c>
      <c r="I90" s="10" t="s">
        <v>396</v>
      </c>
      <c r="J90" s="18"/>
    </row>
    <row r="91" spans="1:10" s="1" customFormat="1" ht="24">
      <c r="A91" s="9">
        <v>89</v>
      </c>
      <c r="B91" s="12" t="s">
        <v>409</v>
      </c>
      <c r="C91" s="13" t="s">
        <v>459</v>
      </c>
      <c r="D91" s="14">
        <v>1992.09</v>
      </c>
      <c r="E91" s="15" t="s">
        <v>412</v>
      </c>
      <c r="F91" s="13" t="s">
        <v>454</v>
      </c>
      <c r="G91" s="13" t="s">
        <v>558</v>
      </c>
      <c r="H91" s="13" t="s">
        <v>572</v>
      </c>
      <c r="I91" s="10" t="s">
        <v>411</v>
      </c>
      <c r="J91" s="18"/>
    </row>
    <row r="92" spans="1:10" s="1" customFormat="1" ht="24">
      <c r="A92" s="9">
        <v>90</v>
      </c>
      <c r="B92" s="12" t="s">
        <v>415</v>
      </c>
      <c r="C92" s="13" t="s">
        <v>459</v>
      </c>
      <c r="D92" s="14">
        <v>1991.03</v>
      </c>
      <c r="E92" s="15" t="s">
        <v>412</v>
      </c>
      <c r="F92" s="13" t="s">
        <v>457</v>
      </c>
      <c r="G92" s="13" t="s">
        <v>558</v>
      </c>
      <c r="H92" s="13" t="s">
        <v>563</v>
      </c>
      <c r="I92" s="10" t="s">
        <v>411</v>
      </c>
      <c r="J92" s="18"/>
    </row>
    <row r="93" spans="1:10" s="1" customFormat="1" ht="24">
      <c r="A93" s="9">
        <v>91</v>
      </c>
      <c r="B93" s="12" t="s">
        <v>419</v>
      </c>
      <c r="C93" s="13" t="s">
        <v>459</v>
      </c>
      <c r="D93" s="14">
        <v>1995.06</v>
      </c>
      <c r="E93" s="15" t="s">
        <v>412</v>
      </c>
      <c r="F93" s="13" t="s">
        <v>457</v>
      </c>
      <c r="G93" s="13" t="s">
        <v>558</v>
      </c>
      <c r="H93" s="13" t="s">
        <v>560</v>
      </c>
      <c r="I93" s="10" t="s">
        <v>411</v>
      </c>
      <c r="J93" s="18"/>
    </row>
    <row r="94" spans="1:10" s="1" customFormat="1" ht="24">
      <c r="A94" s="9">
        <v>92</v>
      </c>
      <c r="B94" s="12" t="s">
        <v>423</v>
      </c>
      <c r="C94" s="13" t="s">
        <v>459</v>
      </c>
      <c r="D94" s="14">
        <v>1994.09</v>
      </c>
      <c r="E94" s="15" t="s">
        <v>412</v>
      </c>
      <c r="F94" s="13" t="s">
        <v>454</v>
      </c>
      <c r="G94" s="13" t="s">
        <v>558</v>
      </c>
      <c r="H94" s="13" t="s">
        <v>572</v>
      </c>
      <c r="I94" s="10" t="s">
        <v>411</v>
      </c>
      <c r="J94" s="18"/>
    </row>
    <row r="95" spans="1:10" s="1" customFormat="1" ht="24">
      <c r="A95" s="9">
        <v>93</v>
      </c>
      <c r="B95" s="12" t="s">
        <v>430</v>
      </c>
      <c r="C95" s="13" t="s">
        <v>459</v>
      </c>
      <c r="D95" s="14">
        <v>1994.12</v>
      </c>
      <c r="E95" s="15" t="s">
        <v>412</v>
      </c>
      <c r="F95" s="13" t="s">
        <v>457</v>
      </c>
      <c r="G95" s="13" t="s">
        <v>558</v>
      </c>
      <c r="H95" s="13" t="s">
        <v>573</v>
      </c>
      <c r="I95" s="10" t="s">
        <v>411</v>
      </c>
      <c r="J95" s="18"/>
    </row>
    <row r="96" spans="1:10" s="1" customFormat="1" ht="24">
      <c r="A96" s="9">
        <v>94</v>
      </c>
      <c r="B96" s="12" t="s">
        <v>434</v>
      </c>
      <c r="C96" s="13" t="s">
        <v>459</v>
      </c>
      <c r="D96" s="14">
        <v>1992.06</v>
      </c>
      <c r="E96" s="15" t="s">
        <v>412</v>
      </c>
      <c r="F96" s="13" t="s">
        <v>454</v>
      </c>
      <c r="G96" s="13" t="s">
        <v>558</v>
      </c>
      <c r="H96" s="13" t="s">
        <v>574</v>
      </c>
      <c r="I96" s="10" t="s">
        <v>411</v>
      </c>
      <c r="J96" s="18"/>
    </row>
    <row r="97" spans="1:10" s="1" customFormat="1" ht="24">
      <c r="A97" s="9">
        <v>95</v>
      </c>
      <c r="B97" s="12" t="s">
        <v>575</v>
      </c>
      <c r="C97" s="13" t="s">
        <v>459</v>
      </c>
      <c r="D97" s="14">
        <v>1994.03</v>
      </c>
      <c r="E97" s="15" t="s">
        <v>412</v>
      </c>
      <c r="F97" s="13" t="s">
        <v>457</v>
      </c>
      <c r="G97" s="13" t="s">
        <v>558</v>
      </c>
      <c r="H97" s="13" t="s">
        <v>572</v>
      </c>
      <c r="I97" s="10" t="s">
        <v>411</v>
      </c>
      <c r="J97" s="18"/>
    </row>
    <row r="98" spans="1:10" s="1" customFormat="1" ht="18.75" customHeight="1">
      <c r="A98" s="9">
        <v>96</v>
      </c>
      <c r="B98" s="12" t="s">
        <v>437</v>
      </c>
      <c r="C98" s="13" t="s">
        <v>459</v>
      </c>
      <c r="D98" s="14">
        <v>1991.1</v>
      </c>
      <c r="E98" s="15" t="s">
        <v>440</v>
      </c>
      <c r="F98" s="13" t="s">
        <v>454</v>
      </c>
      <c r="G98" s="13" t="s">
        <v>576</v>
      </c>
      <c r="H98" s="13" t="s">
        <v>560</v>
      </c>
      <c r="I98" s="10" t="s">
        <v>301</v>
      </c>
      <c r="J98" s="18"/>
    </row>
  </sheetData>
  <sheetProtection/>
  <autoFilter ref="A2:J98"/>
  <mergeCells count="1">
    <mergeCell ref="A1:J1"/>
  </mergeCells>
  <printOptions horizontalCentered="1"/>
  <pageMargins left="0.39305555555555555" right="0.3541666666666667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谢娇娇</dc:creator>
  <cp:keywords/>
  <dc:description/>
  <cp:lastModifiedBy>Qx</cp:lastModifiedBy>
  <cp:lastPrinted>2020-09-08T00:58:13Z</cp:lastPrinted>
  <dcterms:created xsi:type="dcterms:W3CDTF">2020-08-04T09:33:56Z</dcterms:created>
  <dcterms:modified xsi:type="dcterms:W3CDTF">2020-11-23T06:32:00Z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