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600" windowHeight="6690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59" i="1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<sst xmlns="http://schemas.openxmlformats.org/spreadsheetml/2006/main" count="891" uniqueCount="251">
  <si>
    <t>序号</t>
  </si>
  <si>
    <t>招聘单位</t>
  </si>
  <si>
    <t>招聘岗位</t>
  </si>
  <si>
    <t>拟聘人员情况</t>
  </si>
  <si>
    <t>备注</t>
  </si>
  <si>
    <t>姓名</t>
  </si>
  <si>
    <t>笔试准考证号</t>
  </si>
  <si>
    <t>学历</t>
  </si>
  <si>
    <t>专业</t>
  </si>
  <si>
    <t>毕业院校</t>
  </si>
  <si>
    <t>现工作单位</t>
  </si>
  <si>
    <t>笔试</t>
  </si>
  <si>
    <t>面试</t>
  </si>
  <si>
    <t>技能考核</t>
  </si>
  <si>
    <t>总成绩</t>
  </si>
  <si>
    <t>排名</t>
  </si>
  <si>
    <t>考察
情况</t>
  </si>
  <si>
    <t>体检
情况</t>
  </si>
  <si>
    <t>南京市儿童医院</t>
  </si>
  <si>
    <t>行政科秘岗</t>
  </si>
  <si>
    <t>杨睿哲</t>
  </si>
  <si>
    <t>硕士研究生</t>
  </si>
  <si>
    <t>加州州立大学洛杉矶分校</t>
  </si>
  <si>
    <t>-</t>
  </si>
  <si>
    <t>合格</t>
  </si>
  <si>
    <t>编外</t>
  </si>
  <si>
    <t>病案室</t>
  </si>
  <si>
    <t>戴雨萱</t>
  </si>
  <si>
    <t>2020010704301</t>
  </si>
  <si>
    <t>大专</t>
  </si>
  <si>
    <t>江苏卫生健康职业学院</t>
  </si>
  <si>
    <t>护理1</t>
  </si>
  <si>
    <t>骆璐</t>
  </si>
  <si>
    <t>2020010400651</t>
  </si>
  <si>
    <t>本科</t>
  </si>
  <si>
    <t>南京中医药大学</t>
  </si>
  <si>
    <t>陈静</t>
  </si>
  <si>
    <t>2020010402326</t>
  </si>
  <si>
    <t>南京医科大学</t>
  </si>
  <si>
    <t>黄鑫</t>
  </si>
  <si>
    <t>2020010402459</t>
  </si>
  <si>
    <t>无锡太湖学院</t>
  </si>
  <si>
    <t>崔虎</t>
  </si>
  <si>
    <t>2020010403140</t>
  </si>
  <si>
    <t>福建中医药大学</t>
  </si>
  <si>
    <t>陈思琪</t>
  </si>
  <si>
    <t>2020010401836</t>
  </si>
  <si>
    <t>安徽三联学院</t>
  </si>
  <si>
    <t>许翔</t>
  </si>
  <si>
    <t>2020010400486</t>
  </si>
  <si>
    <t>南京医科大学康达学院</t>
  </si>
  <si>
    <t>王茜彤</t>
  </si>
  <si>
    <t>2020010400211</t>
  </si>
  <si>
    <t>南京中医药大学翰林学院</t>
  </si>
  <si>
    <t>杨秀燕</t>
  </si>
  <si>
    <t>2020010403113</t>
  </si>
  <si>
    <t>皖南医学院</t>
  </si>
  <si>
    <t>王美滋润</t>
  </si>
  <si>
    <t>2020010400466</t>
  </si>
  <si>
    <t>赵梦佳</t>
  </si>
  <si>
    <t>2020010401430</t>
  </si>
  <si>
    <t>南京中医药大学护理专业</t>
  </si>
  <si>
    <t>朱玥</t>
  </si>
  <si>
    <t>2020010403015</t>
  </si>
  <si>
    <t>马思佳</t>
  </si>
  <si>
    <t>2020010401344</t>
  </si>
  <si>
    <t>安徽医科大学临床医学院</t>
  </si>
  <si>
    <t>桑琳</t>
  </si>
  <si>
    <t>2020010401103</t>
  </si>
  <si>
    <t>安徽中医药大学</t>
  </si>
  <si>
    <t>杨新晨</t>
  </si>
  <si>
    <t>2020010401213</t>
  </si>
  <si>
    <t>护理3</t>
  </si>
  <si>
    <t>唐阅</t>
  </si>
  <si>
    <t>2020010102304</t>
  </si>
  <si>
    <t>南京卫生高等职业技术学校</t>
  </si>
  <si>
    <t>沈亲亲</t>
  </si>
  <si>
    <t>2020010101014</t>
  </si>
  <si>
    <t>江苏联合职业技术学院南京卫生分院</t>
  </si>
  <si>
    <t>丁盼</t>
  </si>
  <si>
    <t>2020010200227</t>
  </si>
  <si>
    <t>江苏护理职业学院</t>
  </si>
  <si>
    <t>刘娟娟</t>
  </si>
  <si>
    <t>2020010102108</t>
  </si>
  <si>
    <t>张瑶</t>
  </si>
  <si>
    <t>2020010301818</t>
  </si>
  <si>
    <t>朱雨婷</t>
  </si>
  <si>
    <t>2020010102333</t>
  </si>
  <si>
    <t>钟山职业技术学院</t>
  </si>
  <si>
    <t>徐雷</t>
  </si>
  <si>
    <t>2020010102341</t>
  </si>
  <si>
    <t>姜楠</t>
  </si>
  <si>
    <t>2020010100211</t>
  </si>
  <si>
    <t>洪阳</t>
  </si>
  <si>
    <t>2020010100304</t>
  </si>
  <si>
    <t>许宝明</t>
  </si>
  <si>
    <t>2020010304112</t>
  </si>
  <si>
    <t>江苏医药职业学院</t>
  </si>
  <si>
    <t>张海云</t>
  </si>
  <si>
    <t>2020010103356</t>
  </si>
  <si>
    <t>常州卫生高等职业技术学校</t>
  </si>
  <si>
    <t>史雨恬</t>
  </si>
  <si>
    <t>2020010301930</t>
  </si>
  <si>
    <t>魏浩宇</t>
  </si>
  <si>
    <t>2020010102320</t>
  </si>
  <si>
    <t>南通卫生高等职业技术学校</t>
  </si>
  <si>
    <t>丁孟钰</t>
  </si>
  <si>
    <t>2020010205224</t>
  </si>
  <si>
    <t>江苏联合职业技术学院淮阴分院</t>
  </si>
  <si>
    <t>武秀雯</t>
  </si>
  <si>
    <t>2020010201718</t>
  </si>
  <si>
    <t>陈宇琪</t>
  </si>
  <si>
    <t>2020010205710</t>
  </si>
  <si>
    <t>江苏联合职业技术学院</t>
  </si>
  <si>
    <t>耿曌</t>
  </si>
  <si>
    <t>2020010203730</t>
  </si>
  <si>
    <t>刘雪茹</t>
  </si>
  <si>
    <t>2020010304114</t>
  </si>
  <si>
    <t>阜阳市职业技术学院</t>
  </si>
  <si>
    <t>王荣</t>
  </si>
  <si>
    <t>2020010304006</t>
  </si>
  <si>
    <t>吴巧云</t>
  </si>
  <si>
    <t>2020010100272</t>
  </si>
  <si>
    <t>曹莞翎</t>
  </si>
  <si>
    <t>2020010303125</t>
  </si>
  <si>
    <t>葛晓溪</t>
  </si>
  <si>
    <t>2020010101005</t>
  </si>
  <si>
    <t>伍玉琴</t>
  </si>
  <si>
    <t>2020010202910</t>
  </si>
  <si>
    <t>皖西卫生职业学院</t>
  </si>
  <si>
    <t>孙海钰</t>
  </si>
  <si>
    <t>2020010201227</t>
  </si>
  <si>
    <t>苏州卫生职业技术学院</t>
  </si>
  <si>
    <t>张奥琪</t>
  </si>
  <si>
    <t>2020010100858</t>
  </si>
  <si>
    <t>铜陵职业技术学院</t>
  </si>
  <si>
    <t>刘韦宏</t>
  </si>
  <si>
    <t>2020010302927</t>
  </si>
  <si>
    <t>李芮璇</t>
  </si>
  <si>
    <t>2020010301615</t>
  </si>
  <si>
    <t>丁冉</t>
  </si>
  <si>
    <t>2020010203427</t>
  </si>
  <si>
    <t>王雨婷</t>
  </si>
  <si>
    <t>2020010102622</t>
  </si>
  <si>
    <t>江苏联合职业技术学院常州分院</t>
  </si>
  <si>
    <t>段长霖</t>
  </si>
  <si>
    <t>2020010102807</t>
  </si>
  <si>
    <t>曹宇阳</t>
  </si>
  <si>
    <t>2020010205627</t>
  </si>
  <si>
    <t>江苏联合职业技术学院南京卫生分院护理学院</t>
  </si>
  <si>
    <t>陈岩岩</t>
  </si>
  <si>
    <t>2020010204828</t>
  </si>
  <si>
    <t>淮南职业技术学院</t>
  </si>
  <si>
    <t>陈佳徐</t>
  </si>
  <si>
    <t>2020010200126</t>
  </si>
  <si>
    <t>梁汉淇</t>
  </si>
  <si>
    <t>2020010103343</t>
  </si>
  <si>
    <t>贲欣睿</t>
  </si>
  <si>
    <t>2020010205928</t>
  </si>
  <si>
    <t>杨文清</t>
  </si>
  <si>
    <t>2020010100787</t>
  </si>
  <si>
    <t>杨雯</t>
  </si>
  <si>
    <t>2020010101009</t>
  </si>
  <si>
    <t>杨依宁</t>
  </si>
  <si>
    <t>2020010101207</t>
  </si>
  <si>
    <t>郑州澍青医学高等专科学校</t>
  </si>
  <si>
    <t>葛映</t>
  </si>
  <si>
    <t>2020010201122</t>
  </si>
  <si>
    <t>江苏联合职业技术学院南通分院</t>
  </si>
  <si>
    <t>顾铭怡</t>
  </si>
  <si>
    <t>2020010100744</t>
  </si>
  <si>
    <t>南京卫生职业技术学院</t>
  </si>
  <si>
    <t>南京市职业病防治院</t>
  </si>
  <si>
    <t>公共卫生</t>
  </si>
  <si>
    <t>张洁</t>
  </si>
  <si>
    <t>2020010704616</t>
  </si>
  <si>
    <t>预防医学</t>
  </si>
  <si>
    <t>东部战区空军医院</t>
  </si>
  <si>
    <t>/</t>
  </si>
  <si>
    <t>编内</t>
  </si>
  <si>
    <t>护理部</t>
  </si>
  <si>
    <t>孙丽</t>
  </si>
  <si>
    <t>2020010100813</t>
  </si>
  <si>
    <t>专科</t>
  </si>
  <si>
    <t>护理学</t>
  </si>
  <si>
    <t>江苏联合职业技术学院徐州医药分院</t>
  </si>
  <si>
    <t>南京市中医院</t>
  </si>
  <si>
    <t>临床医技1</t>
  </si>
  <si>
    <t>吴周烨</t>
  </si>
  <si>
    <t>博士研究生</t>
  </si>
  <si>
    <t>中西医结合临床</t>
  </si>
  <si>
    <t>陈婉珍</t>
  </si>
  <si>
    <t>临床医技2</t>
  </si>
  <si>
    <t>王璐</t>
  </si>
  <si>
    <t>中西医结合基础</t>
  </si>
  <si>
    <t>中国药科大学</t>
  </si>
  <si>
    <t>南京军区总医院</t>
  </si>
  <si>
    <t>1</t>
  </si>
  <si>
    <t>张彩云</t>
  </si>
  <si>
    <t>临床医学</t>
  </si>
  <si>
    <t>南京大学</t>
  </si>
  <si>
    <t>董晓燕</t>
  </si>
  <si>
    <t>针灸推拿学</t>
  </si>
  <si>
    <t>天津医科大学</t>
  </si>
  <si>
    <t>潍坊市人民医院</t>
  </si>
  <si>
    <t>王伟伟</t>
  </si>
  <si>
    <t>蒋淑君</t>
  </si>
  <si>
    <t>生物学</t>
  </si>
  <si>
    <t>针灸科医师</t>
  </si>
  <si>
    <t>常钰</t>
  </si>
  <si>
    <t>黑龙江省中医药科学院</t>
  </si>
  <si>
    <t>儿科医师</t>
  </si>
  <si>
    <t>武祎文</t>
  </si>
  <si>
    <t>中医儿科学</t>
  </si>
  <si>
    <t>肛肠科医师1</t>
  </si>
  <si>
    <t>张昊悦</t>
  </si>
  <si>
    <t>中医外科学</t>
  </si>
  <si>
    <t>张树辉</t>
  </si>
  <si>
    <t>杨文倩</t>
  </si>
  <si>
    <t>南京市中医药大学</t>
  </si>
  <si>
    <t>陈正鑫</t>
  </si>
  <si>
    <t>刘玥</t>
  </si>
  <si>
    <t>肛肠科医师2</t>
  </si>
  <si>
    <t>许文科</t>
  </si>
  <si>
    <t>南京市江宁中医院</t>
  </si>
  <si>
    <t>功能检查科医师</t>
  </si>
  <si>
    <t>陈洁</t>
  </si>
  <si>
    <t>影像医学与核医学</t>
  </si>
  <si>
    <t>急诊外科医师</t>
  </si>
  <si>
    <t>施怡</t>
  </si>
  <si>
    <t>输血科技师</t>
  </si>
  <si>
    <t>高凤威</t>
  </si>
  <si>
    <t>临床检验诊断学</t>
  </si>
  <si>
    <t>江苏大学</t>
  </si>
  <si>
    <t>汪林翠</t>
  </si>
  <si>
    <t>血液科医师</t>
  </si>
  <si>
    <t>唐扬</t>
  </si>
  <si>
    <t>中医内科学</t>
  </si>
  <si>
    <t>江苏省中医院</t>
  </si>
  <si>
    <t>药学部2（临床药学）</t>
  </si>
  <si>
    <t>苏文强</t>
  </si>
  <si>
    <t>中药学</t>
  </si>
  <si>
    <t>医学影像科医师</t>
  </si>
  <si>
    <t>黄新玲</t>
  </si>
  <si>
    <t>安徽医科大学</t>
  </si>
  <si>
    <t>赵敏</t>
  </si>
  <si>
    <t>重症医学科医师1</t>
  </si>
  <si>
    <t>何冠霖</t>
  </si>
  <si>
    <t>护理（护理研究）</t>
  </si>
  <si>
    <t>吴磊</t>
  </si>
  <si>
    <t>南京市卫生健康委员会所属部分事业单位2020年公开招聘卫技人员拟聘用人员名单（七）</t>
    <phoneticPr fontId="10" type="noConversion"/>
  </si>
</sst>
</file>

<file path=xl/styles.xml><?xml version="1.0" encoding="utf-8"?>
<styleSheet xmlns="http://schemas.openxmlformats.org/spreadsheetml/2006/main">
  <numFmts count="3">
    <numFmt numFmtId="178" formatCode="0.00;[Red]0.00"/>
    <numFmt numFmtId="179" formatCode="0.00_);[Red]\(0.00\)"/>
    <numFmt numFmtId="180" formatCode="0.00_ ;[Red]\-0.00\ "/>
  </numFmts>
  <fonts count="1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79" fontId="0" fillId="0" borderId="0" xfId="0" applyNumberFormat="1" applyFill="1" applyAlignment="1">
      <alignment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9" fontId="2" fillId="0" borderId="6" xfId="2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178" fontId="6" fillId="0" borderId="6" xfId="3" applyNumberFormat="1" applyFont="1" applyFill="1" applyBorder="1" applyAlignment="1">
      <alignment horizontal="center" vertical="center" wrapText="1"/>
    </xf>
    <xf numFmtId="49" fontId="6" fillId="0" borderId="6" xfId="3" applyNumberFormat="1" applyFont="1" applyFill="1" applyBorder="1" applyAlignment="1">
      <alignment horizontal="center" vertical="center" wrapText="1"/>
    </xf>
    <xf numFmtId="180" fontId="8" fillId="0" borderId="6" xfId="1" applyNumberFormat="1" applyFont="1" applyFill="1" applyBorder="1" applyAlignment="1">
      <alignment horizontal="center" vertical="center" wrapText="1"/>
    </xf>
    <xf numFmtId="178" fontId="8" fillId="0" borderId="6" xfId="1" applyNumberFormat="1" applyFont="1" applyFill="1" applyBorder="1" applyAlignment="1">
      <alignment horizontal="center" vertical="center" wrapText="1"/>
    </xf>
    <xf numFmtId="180" fontId="6" fillId="0" borderId="6" xfId="3" applyNumberFormat="1" applyFont="1" applyFill="1" applyBorder="1" applyAlignment="1">
      <alignment horizontal="center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0" fontId="6" fillId="0" borderId="6" xfId="3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49" fontId="2" fillId="0" borderId="3" xfId="2" applyNumberFormat="1" applyFont="1" applyFill="1" applyBorder="1" applyAlignment="1">
      <alignment horizontal="center" vertical="center" wrapText="1"/>
    </xf>
    <xf numFmtId="49" fontId="2" fillId="0" borderId="4" xfId="2" applyNumberFormat="1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49" fontId="2" fillId="0" borderId="5" xfId="2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5" xfId="3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WeChat%20Files/zl_oliver/FileStorage/File/2020-10/&#26032;&#21592;&#24037;&#20837;&#32844;&#30331;&#35760;&#34920;&#65288;&#31532;&#20108;&#2520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G1" t="str">
            <v>1、姓名</v>
          </cell>
          <cell r="R1" t="str">
            <v>12、专业</v>
          </cell>
        </row>
        <row r="2">
          <cell r="G2" t="str">
            <v>戴雨萱</v>
          </cell>
          <cell r="R2" t="str">
            <v>卫生信息管理</v>
          </cell>
        </row>
        <row r="3">
          <cell r="G3" t="str">
            <v>杨睿哲</v>
          </cell>
          <cell r="R3" t="str">
            <v>公共卫生</v>
          </cell>
        </row>
        <row r="4">
          <cell r="G4" t="str">
            <v>许翔</v>
          </cell>
          <cell r="R4" t="str">
            <v>护理学</v>
          </cell>
        </row>
        <row r="5">
          <cell r="G5" t="str">
            <v>王美滋润</v>
          </cell>
          <cell r="R5" t="str">
            <v>护理学</v>
          </cell>
        </row>
        <row r="6">
          <cell r="G6" t="str">
            <v>王茜彤</v>
          </cell>
          <cell r="R6" t="str">
            <v>护理学</v>
          </cell>
        </row>
        <row r="7">
          <cell r="G7" t="str">
            <v>马思佳</v>
          </cell>
          <cell r="R7" t="str">
            <v>护理学</v>
          </cell>
        </row>
        <row r="8">
          <cell r="G8" t="str">
            <v>赵梦佳</v>
          </cell>
          <cell r="R8" t="str">
            <v>护理学</v>
          </cell>
        </row>
        <row r="9">
          <cell r="G9" t="str">
            <v>崔虎</v>
          </cell>
          <cell r="R9" t="str">
            <v>护理学</v>
          </cell>
        </row>
        <row r="10">
          <cell r="G10" t="str">
            <v>骆璐</v>
          </cell>
          <cell r="R10" t="str">
            <v>护理学</v>
          </cell>
        </row>
        <row r="11">
          <cell r="G11" t="str">
            <v>陈静</v>
          </cell>
          <cell r="R11" t="str">
            <v>护理学</v>
          </cell>
        </row>
        <row r="12">
          <cell r="G12" t="str">
            <v>桑琳</v>
          </cell>
          <cell r="R12" t="str">
            <v>护理学</v>
          </cell>
        </row>
        <row r="13">
          <cell r="G13" t="str">
            <v>杨秀燕</v>
          </cell>
          <cell r="R13" t="str">
            <v>护理学</v>
          </cell>
        </row>
        <row r="14">
          <cell r="G14" t="str">
            <v>杨新晨</v>
          </cell>
          <cell r="R14" t="str">
            <v>护理学</v>
          </cell>
        </row>
        <row r="15">
          <cell r="G15" t="str">
            <v>朱玥</v>
          </cell>
          <cell r="R15" t="str">
            <v>护理学</v>
          </cell>
        </row>
        <row r="16">
          <cell r="G16" t="str">
            <v>陈思琪</v>
          </cell>
          <cell r="R16" t="str">
            <v>护理学</v>
          </cell>
        </row>
        <row r="17">
          <cell r="G17" t="str">
            <v>黄鑫</v>
          </cell>
          <cell r="R17" t="str">
            <v>护理学</v>
          </cell>
        </row>
        <row r="18">
          <cell r="G18" t="str">
            <v>刘韦宏</v>
          </cell>
          <cell r="R18" t="str">
            <v>护理学</v>
          </cell>
        </row>
        <row r="19">
          <cell r="G19" t="str">
            <v>陈岩岩</v>
          </cell>
          <cell r="R19" t="str">
            <v>护理学</v>
          </cell>
        </row>
        <row r="20">
          <cell r="G20" t="str">
            <v>曹宇阳</v>
          </cell>
          <cell r="R20" t="str">
            <v>护理学</v>
          </cell>
        </row>
        <row r="21">
          <cell r="G21" t="str">
            <v>唐阅</v>
          </cell>
          <cell r="R21" t="str">
            <v>护理学</v>
          </cell>
        </row>
        <row r="22">
          <cell r="G22" t="str">
            <v>史雨恬</v>
          </cell>
          <cell r="R22" t="str">
            <v>护理学</v>
          </cell>
        </row>
        <row r="23">
          <cell r="G23" t="str">
            <v>耿曌</v>
          </cell>
          <cell r="R23" t="str">
            <v>护理学</v>
          </cell>
        </row>
        <row r="24">
          <cell r="G24" t="str">
            <v>沈亲亲</v>
          </cell>
          <cell r="R24" t="str">
            <v>护理学</v>
          </cell>
        </row>
        <row r="25">
          <cell r="G25" t="str">
            <v>李芮璇</v>
          </cell>
          <cell r="R25" t="str">
            <v>护理学</v>
          </cell>
        </row>
        <row r="26">
          <cell r="G26" t="str">
            <v>顾铭怡</v>
          </cell>
          <cell r="R26" t="str">
            <v>护理学</v>
          </cell>
        </row>
        <row r="27">
          <cell r="G27" t="str">
            <v>张海云</v>
          </cell>
          <cell r="R27" t="str">
            <v>护理学</v>
          </cell>
        </row>
        <row r="28">
          <cell r="G28" t="str">
            <v>杨雯</v>
          </cell>
          <cell r="R28" t="str">
            <v>护理学</v>
          </cell>
        </row>
        <row r="29">
          <cell r="G29" t="str">
            <v>王雨婷</v>
          </cell>
          <cell r="R29" t="str">
            <v>护理学</v>
          </cell>
        </row>
        <row r="30">
          <cell r="G30" t="str">
            <v>丁盼</v>
          </cell>
          <cell r="R30" t="str">
            <v>护理学</v>
          </cell>
        </row>
        <row r="31">
          <cell r="G31" t="str">
            <v>葛晓溪</v>
          </cell>
          <cell r="R31" t="str">
            <v>护理学</v>
          </cell>
        </row>
        <row r="32">
          <cell r="G32" t="str">
            <v>张瑶</v>
          </cell>
          <cell r="R32" t="str">
            <v>护理学</v>
          </cell>
        </row>
        <row r="33">
          <cell r="G33" t="str">
            <v>杨文清</v>
          </cell>
          <cell r="R33" t="str">
            <v>护理学</v>
          </cell>
        </row>
        <row r="34">
          <cell r="G34" t="str">
            <v>段长霖</v>
          </cell>
          <cell r="R34" t="str">
            <v>护理学</v>
          </cell>
        </row>
        <row r="35">
          <cell r="G35" t="str">
            <v>魏浩宇</v>
          </cell>
          <cell r="R35" t="str">
            <v>护理学</v>
          </cell>
        </row>
        <row r="36">
          <cell r="G36" t="str">
            <v>刘雪茹</v>
          </cell>
          <cell r="R36" t="str">
            <v>护理学</v>
          </cell>
        </row>
        <row r="37">
          <cell r="G37" t="str">
            <v>武秀雯</v>
          </cell>
          <cell r="R37" t="str">
            <v>护理学</v>
          </cell>
        </row>
        <row r="38">
          <cell r="G38" t="str">
            <v>杨依宁</v>
          </cell>
          <cell r="R38" t="str">
            <v>护理学</v>
          </cell>
        </row>
        <row r="39">
          <cell r="G39" t="str">
            <v>徐雷</v>
          </cell>
          <cell r="R39" t="str">
            <v>护理学</v>
          </cell>
        </row>
        <row r="40">
          <cell r="G40" t="str">
            <v>张奥琪</v>
          </cell>
          <cell r="R40" t="str">
            <v>护理学</v>
          </cell>
        </row>
        <row r="41">
          <cell r="G41" t="str">
            <v>伍玉琴</v>
          </cell>
          <cell r="R41" t="str">
            <v>护理学</v>
          </cell>
        </row>
        <row r="42">
          <cell r="G42" t="str">
            <v>刘娟娟</v>
          </cell>
          <cell r="R42" t="str">
            <v>护理学</v>
          </cell>
        </row>
        <row r="43">
          <cell r="G43" t="str">
            <v>许宝明</v>
          </cell>
          <cell r="R43" t="str">
            <v>护理学</v>
          </cell>
        </row>
        <row r="44">
          <cell r="G44" t="str">
            <v>葛映</v>
          </cell>
          <cell r="R44" t="str">
            <v>护理学</v>
          </cell>
        </row>
        <row r="45">
          <cell r="G45" t="str">
            <v>王荣</v>
          </cell>
          <cell r="R45" t="str">
            <v>护理学</v>
          </cell>
        </row>
        <row r="46">
          <cell r="G46" t="str">
            <v>梁汉淇</v>
          </cell>
          <cell r="R46" t="str">
            <v>护理学</v>
          </cell>
        </row>
        <row r="47">
          <cell r="G47" t="str">
            <v>孙海钰</v>
          </cell>
          <cell r="R47" t="str">
            <v>护理学</v>
          </cell>
        </row>
        <row r="48">
          <cell r="G48" t="str">
            <v>刘锦</v>
          </cell>
          <cell r="R48" t="str">
            <v>护理学</v>
          </cell>
        </row>
        <row r="49">
          <cell r="G49" t="str">
            <v>朱雨婷</v>
          </cell>
          <cell r="R49" t="str">
            <v>护理学</v>
          </cell>
        </row>
        <row r="50">
          <cell r="G50" t="str">
            <v>陈宇琪</v>
          </cell>
          <cell r="R50" t="str">
            <v>护理学</v>
          </cell>
        </row>
        <row r="51">
          <cell r="G51" t="str">
            <v>曹莞翎</v>
          </cell>
          <cell r="R51" t="str">
            <v>护理学</v>
          </cell>
        </row>
        <row r="52">
          <cell r="G52" t="str">
            <v>丁孟钰</v>
          </cell>
          <cell r="R52" t="str">
            <v>护理学</v>
          </cell>
        </row>
        <row r="53">
          <cell r="G53" t="str">
            <v>姜楠</v>
          </cell>
          <cell r="R53" t="str">
            <v>护理学</v>
          </cell>
        </row>
        <row r="54">
          <cell r="G54" t="str">
            <v>洪阳</v>
          </cell>
          <cell r="R54" t="str">
            <v>护理学</v>
          </cell>
        </row>
        <row r="55">
          <cell r="G55" t="str">
            <v>陈佳徐</v>
          </cell>
          <cell r="R55" t="str">
            <v>护理学</v>
          </cell>
        </row>
        <row r="56">
          <cell r="G56" t="str">
            <v>吴巧云</v>
          </cell>
          <cell r="R56" t="str">
            <v>护理学</v>
          </cell>
        </row>
        <row r="57">
          <cell r="G57" t="str">
            <v>贲欣睿</v>
          </cell>
          <cell r="R57" t="str">
            <v>护理学</v>
          </cell>
        </row>
        <row r="58">
          <cell r="G58" t="str">
            <v>丁冉</v>
          </cell>
          <cell r="R58" t="str">
            <v>护理学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6"/>
  <sheetViews>
    <sheetView tabSelected="1" zoomScale="71" zoomScaleNormal="71" workbookViewId="0">
      <selection sqref="A1:Q1"/>
    </sheetView>
  </sheetViews>
  <sheetFormatPr defaultColWidth="9.375" defaultRowHeight="32.1" customHeight="1"/>
  <cols>
    <col min="1" max="1" width="4" style="2" customWidth="1"/>
    <col min="2" max="2" width="14.5" style="2" customWidth="1"/>
    <col min="3" max="3" width="11" style="2" customWidth="1"/>
    <col min="4" max="4" width="9.375" style="1" customWidth="1"/>
    <col min="5" max="5" width="15.25" style="1" customWidth="1"/>
    <col min="6" max="6" width="9.25" style="2" customWidth="1"/>
    <col min="7" max="7" width="14.5" style="2" customWidth="1"/>
    <col min="8" max="8" width="27.125" style="2" customWidth="1"/>
    <col min="9" max="9" width="8.75" style="1" customWidth="1"/>
    <col min="10" max="10" width="9.375" style="1" customWidth="1"/>
    <col min="11" max="13" width="9.375" style="3" customWidth="1"/>
    <col min="14" max="14" width="9.375" style="1" customWidth="1"/>
    <col min="15" max="16384" width="9.375" style="1"/>
  </cols>
  <sheetData>
    <row r="1" spans="1:17" ht="32.1" customHeight="1">
      <c r="A1" s="22" t="s">
        <v>250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2.1" customHeight="1">
      <c r="A2" s="26" t="s">
        <v>0</v>
      </c>
      <c r="B2" s="26" t="s">
        <v>1</v>
      </c>
      <c r="C2" s="26" t="s">
        <v>2</v>
      </c>
      <c r="D2" s="23" t="s">
        <v>3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26" t="s">
        <v>4</v>
      </c>
    </row>
    <row r="3" spans="1:17" ht="32.1" customHeight="1">
      <c r="A3" s="27"/>
      <c r="B3" s="27"/>
      <c r="C3" s="27"/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1" t="s">
        <v>12</v>
      </c>
      <c r="L3" s="11" t="s">
        <v>13</v>
      </c>
      <c r="M3" s="11" t="s">
        <v>14</v>
      </c>
      <c r="N3" s="4" t="s">
        <v>15</v>
      </c>
      <c r="O3" s="4" t="s">
        <v>16</v>
      </c>
      <c r="P3" s="4" t="s">
        <v>17</v>
      </c>
      <c r="Q3" s="27"/>
    </row>
    <row r="4" spans="1:17" ht="32.1" customHeight="1">
      <c r="A4" s="5">
        <v>1</v>
      </c>
      <c r="B4" s="5" t="s">
        <v>18</v>
      </c>
      <c r="C4" s="6" t="s">
        <v>19</v>
      </c>
      <c r="D4" s="6" t="s">
        <v>20</v>
      </c>
      <c r="E4" s="6"/>
      <c r="F4" s="5" t="s">
        <v>21</v>
      </c>
      <c r="G4" s="5" t="str">
        <f>INDEX([1]Sheet1!$R:$R,MATCH(D4,[1]Sheet1!$G:$G,0))</f>
        <v>公共卫生</v>
      </c>
      <c r="H4" s="5" t="s">
        <v>22</v>
      </c>
      <c r="I4" s="5" t="s">
        <v>23</v>
      </c>
      <c r="J4" s="6">
        <v>62</v>
      </c>
      <c r="K4" s="12">
        <v>83.8</v>
      </c>
      <c r="L4" s="12">
        <v>65</v>
      </c>
      <c r="M4" s="12">
        <v>71.62</v>
      </c>
      <c r="N4" s="6">
        <v>1</v>
      </c>
      <c r="O4" s="5" t="s">
        <v>24</v>
      </c>
      <c r="P4" s="5" t="s">
        <v>24</v>
      </c>
      <c r="Q4" s="5" t="s">
        <v>25</v>
      </c>
    </row>
    <row r="5" spans="1:17" ht="32.1" customHeight="1">
      <c r="A5" s="5">
        <v>2</v>
      </c>
      <c r="B5" s="5" t="s">
        <v>18</v>
      </c>
      <c r="C5" s="6" t="s">
        <v>26</v>
      </c>
      <c r="D5" s="6" t="s">
        <v>27</v>
      </c>
      <c r="E5" s="6" t="s">
        <v>28</v>
      </c>
      <c r="F5" s="5" t="s">
        <v>29</v>
      </c>
      <c r="G5" s="5" t="str">
        <f>INDEX([1]Sheet1!$R:$R,MATCH(D5,[1]Sheet1!$G:$G,0))</f>
        <v>卫生信息管理</v>
      </c>
      <c r="H5" s="5" t="s">
        <v>30</v>
      </c>
      <c r="I5" s="5" t="s">
        <v>23</v>
      </c>
      <c r="J5" s="6">
        <v>69</v>
      </c>
      <c r="K5" s="12">
        <v>71.400000000000006</v>
      </c>
      <c r="L5" s="12">
        <v>97</v>
      </c>
      <c r="M5" s="12">
        <v>78.36</v>
      </c>
      <c r="N5" s="6">
        <v>1</v>
      </c>
      <c r="O5" s="5" t="s">
        <v>24</v>
      </c>
      <c r="P5" s="5" t="s">
        <v>24</v>
      </c>
      <c r="Q5" s="5" t="s">
        <v>25</v>
      </c>
    </row>
    <row r="6" spans="1:17" ht="32.1" customHeight="1">
      <c r="A6" s="5">
        <v>3</v>
      </c>
      <c r="B6" s="5" t="s">
        <v>18</v>
      </c>
      <c r="C6" s="6" t="s">
        <v>31</v>
      </c>
      <c r="D6" s="6" t="s">
        <v>32</v>
      </c>
      <c r="E6" s="6" t="s">
        <v>33</v>
      </c>
      <c r="F6" s="5" t="s">
        <v>34</v>
      </c>
      <c r="G6" s="5" t="str">
        <f>INDEX([1]Sheet1!$R:$R,MATCH(D6,[1]Sheet1!$G:$G,0))</f>
        <v>护理学</v>
      </c>
      <c r="H6" s="5" t="s">
        <v>35</v>
      </c>
      <c r="I6" s="5" t="s">
        <v>23</v>
      </c>
      <c r="J6" s="6">
        <v>77</v>
      </c>
      <c r="K6" s="12">
        <v>83.8</v>
      </c>
      <c r="L6" s="12">
        <v>97.5</v>
      </c>
      <c r="M6" s="12">
        <v>85.87</v>
      </c>
      <c r="N6" s="6">
        <v>1</v>
      </c>
      <c r="O6" s="5" t="s">
        <v>24</v>
      </c>
      <c r="P6" s="5" t="s">
        <v>24</v>
      </c>
      <c r="Q6" s="5" t="s">
        <v>25</v>
      </c>
    </row>
    <row r="7" spans="1:17" ht="32.1" customHeight="1">
      <c r="A7" s="5">
        <v>4</v>
      </c>
      <c r="B7" s="5" t="s">
        <v>18</v>
      </c>
      <c r="C7" s="6" t="s">
        <v>31</v>
      </c>
      <c r="D7" s="6" t="s">
        <v>36</v>
      </c>
      <c r="E7" s="6" t="s">
        <v>37</v>
      </c>
      <c r="F7" s="5" t="s">
        <v>34</v>
      </c>
      <c r="G7" s="5" t="str">
        <f>INDEX([1]Sheet1!$R:$R,MATCH(D7,[1]Sheet1!$G:$G,0))</f>
        <v>护理学</v>
      </c>
      <c r="H7" s="5" t="s">
        <v>38</v>
      </c>
      <c r="I7" s="5" t="s">
        <v>23</v>
      </c>
      <c r="J7" s="6">
        <v>72</v>
      </c>
      <c r="K7" s="12">
        <v>85.6</v>
      </c>
      <c r="L7" s="12">
        <v>95.5</v>
      </c>
      <c r="M7" s="12">
        <v>84.49</v>
      </c>
      <c r="N7" s="6">
        <v>2</v>
      </c>
      <c r="O7" s="5" t="s">
        <v>24</v>
      </c>
      <c r="P7" s="5" t="s">
        <v>24</v>
      </c>
      <c r="Q7" s="5" t="s">
        <v>25</v>
      </c>
    </row>
    <row r="8" spans="1:17" ht="32.1" customHeight="1">
      <c r="A8" s="5">
        <v>5</v>
      </c>
      <c r="B8" s="5" t="s">
        <v>18</v>
      </c>
      <c r="C8" s="6" t="s">
        <v>31</v>
      </c>
      <c r="D8" s="6" t="s">
        <v>39</v>
      </c>
      <c r="E8" s="6" t="s">
        <v>40</v>
      </c>
      <c r="F8" s="5" t="s">
        <v>34</v>
      </c>
      <c r="G8" s="5" t="str">
        <f>INDEX([1]Sheet1!$R:$R,MATCH(D8,[1]Sheet1!$G:$G,0))</f>
        <v>护理学</v>
      </c>
      <c r="H8" s="5" t="s">
        <v>41</v>
      </c>
      <c r="I8" s="5" t="s">
        <v>23</v>
      </c>
      <c r="J8" s="6">
        <v>70</v>
      </c>
      <c r="K8" s="12">
        <v>82.2</v>
      </c>
      <c r="L8" s="12">
        <v>95</v>
      </c>
      <c r="M8" s="12">
        <v>82.38</v>
      </c>
      <c r="N8" s="6">
        <v>3</v>
      </c>
      <c r="O8" s="5" t="s">
        <v>24</v>
      </c>
      <c r="P8" s="5" t="s">
        <v>24</v>
      </c>
      <c r="Q8" s="5" t="s">
        <v>25</v>
      </c>
    </row>
    <row r="9" spans="1:17" ht="32.1" customHeight="1">
      <c r="A9" s="5">
        <v>6</v>
      </c>
      <c r="B9" s="5" t="s">
        <v>18</v>
      </c>
      <c r="C9" s="6" t="s">
        <v>31</v>
      </c>
      <c r="D9" s="6" t="s">
        <v>42</v>
      </c>
      <c r="E9" s="6" t="s">
        <v>43</v>
      </c>
      <c r="F9" s="5" t="s">
        <v>34</v>
      </c>
      <c r="G9" s="5" t="str">
        <f>INDEX([1]Sheet1!$R:$R,MATCH(D9,[1]Sheet1!$G:$G,0))</f>
        <v>护理学</v>
      </c>
      <c r="H9" s="5" t="s">
        <v>44</v>
      </c>
      <c r="I9" s="5" t="s">
        <v>23</v>
      </c>
      <c r="J9" s="6">
        <v>61</v>
      </c>
      <c r="K9" s="12">
        <v>86.6</v>
      </c>
      <c r="L9" s="12">
        <v>91</v>
      </c>
      <c r="M9" s="12">
        <v>80.239999999999995</v>
      </c>
      <c r="N9" s="6">
        <v>5</v>
      </c>
      <c r="O9" s="5" t="s">
        <v>24</v>
      </c>
      <c r="P9" s="5" t="s">
        <v>24</v>
      </c>
      <c r="Q9" s="5" t="s">
        <v>25</v>
      </c>
    </row>
    <row r="10" spans="1:17" ht="32.1" customHeight="1">
      <c r="A10" s="5">
        <v>7</v>
      </c>
      <c r="B10" s="5" t="s">
        <v>18</v>
      </c>
      <c r="C10" s="6" t="s">
        <v>31</v>
      </c>
      <c r="D10" s="6" t="s">
        <v>45</v>
      </c>
      <c r="E10" s="6" t="s">
        <v>46</v>
      </c>
      <c r="F10" s="5" t="s">
        <v>34</v>
      </c>
      <c r="G10" s="5" t="str">
        <f>INDEX([1]Sheet1!$R:$R,MATCH(D10,[1]Sheet1!$G:$G,0))</f>
        <v>护理学</v>
      </c>
      <c r="H10" s="5" t="s">
        <v>47</v>
      </c>
      <c r="I10" s="5" t="s">
        <v>23</v>
      </c>
      <c r="J10" s="6">
        <v>76</v>
      </c>
      <c r="K10" s="12">
        <v>82.6</v>
      </c>
      <c r="L10" s="12">
        <v>81</v>
      </c>
      <c r="M10" s="12">
        <v>80.14</v>
      </c>
      <c r="N10" s="6">
        <v>6</v>
      </c>
      <c r="O10" s="5" t="s">
        <v>24</v>
      </c>
      <c r="P10" s="5" t="s">
        <v>24</v>
      </c>
      <c r="Q10" s="5" t="s">
        <v>25</v>
      </c>
    </row>
    <row r="11" spans="1:17" ht="32.1" customHeight="1">
      <c r="A11" s="5">
        <v>8</v>
      </c>
      <c r="B11" s="5" t="s">
        <v>18</v>
      </c>
      <c r="C11" s="6" t="s">
        <v>31</v>
      </c>
      <c r="D11" s="6" t="s">
        <v>48</v>
      </c>
      <c r="E11" s="6" t="s">
        <v>49</v>
      </c>
      <c r="F11" s="5" t="s">
        <v>34</v>
      </c>
      <c r="G11" s="5" t="str">
        <f>INDEX([1]Sheet1!$R:$R,MATCH(D11,[1]Sheet1!$G:$G,0))</f>
        <v>护理学</v>
      </c>
      <c r="H11" s="5" t="s">
        <v>50</v>
      </c>
      <c r="I11" s="5" t="s">
        <v>23</v>
      </c>
      <c r="J11" s="6">
        <v>72</v>
      </c>
      <c r="K11" s="12">
        <v>85.2</v>
      </c>
      <c r="L11" s="12">
        <v>80.5</v>
      </c>
      <c r="M11" s="12">
        <v>79.83</v>
      </c>
      <c r="N11" s="6">
        <v>7</v>
      </c>
      <c r="O11" s="5" t="s">
        <v>24</v>
      </c>
      <c r="P11" s="5" t="s">
        <v>24</v>
      </c>
      <c r="Q11" s="5" t="s">
        <v>25</v>
      </c>
    </row>
    <row r="12" spans="1:17" ht="32.1" customHeight="1">
      <c r="A12" s="5">
        <v>9</v>
      </c>
      <c r="B12" s="5" t="s">
        <v>18</v>
      </c>
      <c r="C12" s="6" t="s">
        <v>31</v>
      </c>
      <c r="D12" s="6" t="s">
        <v>51</v>
      </c>
      <c r="E12" s="6" t="s">
        <v>52</v>
      </c>
      <c r="F12" s="5" t="s">
        <v>34</v>
      </c>
      <c r="G12" s="5" t="str">
        <f>INDEX([1]Sheet1!$R:$R,MATCH(D12,[1]Sheet1!$G:$G,0))</f>
        <v>护理学</v>
      </c>
      <c r="H12" s="5" t="s">
        <v>53</v>
      </c>
      <c r="I12" s="5" t="s">
        <v>23</v>
      </c>
      <c r="J12" s="6">
        <v>70</v>
      </c>
      <c r="K12" s="12">
        <v>79.8</v>
      </c>
      <c r="L12" s="12">
        <v>87</v>
      </c>
      <c r="M12" s="12">
        <v>79.02</v>
      </c>
      <c r="N12" s="6">
        <v>8</v>
      </c>
      <c r="O12" s="5" t="s">
        <v>24</v>
      </c>
      <c r="P12" s="5" t="s">
        <v>24</v>
      </c>
      <c r="Q12" s="5" t="s">
        <v>25</v>
      </c>
    </row>
    <row r="13" spans="1:17" ht="32.1" customHeight="1">
      <c r="A13" s="5">
        <v>10</v>
      </c>
      <c r="B13" s="5" t="s">
        <v>18</v>
      </c>
      <c r="C13" s="6" t="s">
        <v>31</v>
      </c>
      <c r="D13" s="6" t="s">
        <v>54</v>
      </c>
      <c r="E13" s="6" t="s">
        <v>55</v>
      </c>
      <c r="F13" s="5" t="s">
        <v>34</v>
      </c>
      <c r="G13" s="5" t="str">
        <f>INDEX([1]Sheet1!$R:$R,MATCH(D13,[1]Sheet1!$G:$G,0))</f>
        <v>护理学</v>
      </c>
      <c r="H13" s="5" t="s">
        <v>56</v>
      </c>
      <c r="I13" s="5" t="s">
        <v>23</v>
      </c>
      <c r="J13" s="6">
        <v>66</v>
      </c>
      <c r="K13" s="12">
        <v>81</v>
      </c>
      <c r="L13" s="12">
        <v>88</v>
      </c>
      <c r="M13" s="12">
        <v>78.599999999999994</v>
      </c>
      <c r="N13" s="6">
        <v>9</v>
      </c>
      <c r="O13" s="5" t="s">
        <v>24</v>
      </c>
      <c r="P13" s="5" t="s">
        <v>24</v>
      </c>
      <c r="Q13" s="5" t="s">
        <v>25</v>
      </c>
    </row>
    <row r="14" spans="1:17" ht="32.1" customHeight="1">
      <c r="A14" s="5">
        <v>11</v>
      </c>
      <c r="B14" s="5" t="s">
        <v>18</v>
      </c>
      <c r="C14" s="6" t="s">
        <v>31</v>
      </c>
      <c r="D14" s="6" t="s">
        <v>57</v>
      </c>
      <c r="E14" s="6" t="s">
        <v>58</v>
      </c>
      <c r="F14" s="5" t="s">
        <v>34</v>
      </c>
      <c r="G14" s="5" t="str">
        <f>INDEX([1]Sheet1!$R:$R,MATCH(D14,[1]Sheet1!$G:$G,0))</f>
        <v>护理学</v>
      </c>
      <c r="H14" s="5" t="s">
        <v>38</v>
      </c>
      <c r="I14" s="5" t="s">
        <v>23</v>
      </c>
      <c r="J14" s="6">
        <v>68</v>
      </c>
      <c r="K14" s="12">
        <v>74.599999999999994</v>
      </c>
      <c r="L14" s="12">
        <v>92.5</v>
      </c>
      <c r="M14" s="12">
        <v>77.989999999999995</v>
      </c>
      <c r="N14" s="6">
        <v>10</v>
      </c>
      <c r="O14" s="5" t="s">
        <v>24</v>
      </c>
      <c r="P14" s="5" t="s">
        <v>24</v>
      </c>
      <c r="Q14" s="5" t="s">
        <v>25</v>
      </c>
    </row>
    <row r="15" spans="1:17" ht="32.1" customHeight="1">
      <c r="A15" s="5">
        <v>12</v>
      </c>
      <c r="B15" s="5" t="s">
        <v>18</v>
      </c>
      <c r="C15" s="6" t="s">
        <v>31</v>
      </c>
      <c r="D15" s="6" t="s">
        <v>59</v>
      </c>
      <c r="E15" s="6" t="s">
        <v>60</v>
      </c>
      <c r="F15" s="5" t="s">
        <v>34</v>
      </c>
      <c r="G15" s="5" t="str">
        <f>INDEX([1]Sheet1!$R:$R,MATCH(D15,[1]Sheet1!$G:$G,0))</f>
        <v>护理学</v>
      </c>
      <c r="H15" s="5" t="s">
        <v>61</v>
      </c>
      <c r="I15" s="5" t="s">
        <v>23</v>
      </c>
      <c r="J15" s="6">
        <v>67</v>
      </c>
      <c r="K15" s="12">
        <v>79.2</v>
      </c>
      <c r="L15" s="12">
        <v>85.5</v>
      </c>
      <c r="M15" s="12">
        <v>77.430000000000007</v>
      </c>
      <c r="N15" s="6">
        <v>11</v>
      </c>
      <c r="O15" s="5" t="s">
        <v>24</v>
      </c>
      <c r="P15" s="5" t="s">
        <v>24</v>
      </c>
      <c r="Q15" s="5" t="s">
        <v>25</v>
      </c>
    </row>
    <row r="16" spans="1:17" ht="32.1" customHeight="1">
      <c r="A16" s="5">
        <v>13</v>
      </c>
      <c r="B16" s="5" t="s">
        <v>18</v>
      </c>
      <c r="C16" s="6" t="s">
        <v>31</v>
      </c>
      <c r="D16" s="6" t="s">
        <v>62</v>
      </c>
      <c r="E16" s="6" t="s">
        <v>63</v>
      </c>
      <c r="F16" s="5" t="s">
        <v>34</v>
      </c>
      <c r="G16" s="5" t="str">
        <f>INDEX([1]Sheet1!$R:$R,MATCH(D16,[1]Sheet1!$G:$G,0))</f>
        <v>护理学</v>
      </c>
      <c r="H16" s="5" t="s">
        <v>50</v>
      </c>
      <c r="I16" s="5" t="s">
        <v>23</v>
      </c>
      <c r="J16" s="6">
        <v>77</v>
      </c>
      <c r="K16" s="12">
        <v>84.8</v>
      </c>
      <c r="L16" s="12">
        <v>67.5</v>
      </c>
      <c r="M16" s="12">
        <v>77.27</v>
      </c>
      <c r="N16" s="6">
        <v>12</v>
      </c>
      <c r="O16" s="5" t="s">
        <v>24</v>
      </c>
      <c r="P16" s="5" t="s">
        <v>24</v>
      </c>
      <c r="Q16" s="5" t="s">
        <v>25</v>
      </c>
    </row>
    <row r="17" spans="1:17" ht="32.1" customHeight="1">
      <c r="A17" s="5">
        <v>14</v>
      </c>
      <c r="B17" s="5" t="s">
        <v>18</v>
      </c>
      <c r="C17" s="6" t="s">
        <v>31</v>
      </c>
      <c r="D17" s="6" t="s">
        <v>64</v>
      </c>
      <c r="E17" s="6" t="s">
        <v>65</v>
      </c>
      <c r="F17" s="5" t="s">
        <v>34</v>
      </c>
      <c r="G17" s="5" t="str">
        <f>INDEX([1]Sheet1!$R:$R,MATCH(D17,[1]Sheet1!$G:$G,0))</f>
        <v>护理学</v>
      </c>
      <c r="H17" s="5" t="s">
        <v>66</v>
      </c>
      <c r="I17" s="5" t="s">
        <v>23</v>
      </c>
      <c r="J17" s="6">
        <v>61</v>
      </c>
      <c r="K17" s="12">
        <v>85.4</v>
      </c>
      <c r="L17" s="12">
        <v>77.5</v>
      </c>
      <c r="M17" s="12">
        <v>75.709999999999994</v>
      </c>
      <c r="N17" s="6">
        <v>13</v>
      </c>
      <c r="O17" s="5" t="s">
        <v>24</v>
      </c>
      <c r="P17" s="5" t="s">
        <v>24</v>
      </c>
      <c r="Q17" s="5" t="s">
        <v>25</v>
      </c>
    </row>
    <row r="18" spans="1:17" ht="32.1" customHeight="1">
      <c r="A18" s="5">
        <v>15</v>
      </c>
      <c r="B18" s="5" t="s">
        <v>18</v>
      </c>
      <c r="C18" s="6" t="s">
        <v>31</v>
      </c>
      <c r="D18" s="6" t="s">
        <v>67</v>
      </c>
      <c r="E18" s="6" t="s">
        <v>68</v>
      </c>
      <c r="F18" s="5" t="s">
        <v>34</v>
      </c>
      <c r="G18" s="5" t="str">
        <f>INDEX([1]Sheet1!$R:$R,MATCH(D18,[1]Sheet1!$G:$G,0))</f>
        <v>护理学</v>
      </c>
      <c r="H18" s="5" t="s">
        <v>69</v>
      </c>
      <c r="I18" s="5" t="s">
        <v>23</v>
      </c>
      <c r="J18" s="6">
        <v>72</v>
      </c>
      <c r="K18" s="12">
        <v>74.400000000000006</v>
      </c>
      <c r="L18" s="12">
        <v>75.5</v>
      </c>
      <c r="M18" s="12">
        <v>74.010000000000005</v>
      </c>
      <c r="N18" s="6">
        <v>14</v>
      </c>
      <c r="O18" s="5" t="s">
        <v>24</v>
      </c>
      <c r="P18" s="5" t="s">
        <v>24</v>
      </c>
      <c r="Q18" s="5" t="s">
        <v>25</v>
      </c>
    </row>
    <row r="19" spans="1:17" ht="32.1" customHeight="1">
      <c r="A19" s="5">
        <v>16</v>
      </c>
      <c r="B19" s="5" t="s">
        <v>18</v>
      </c>
      <c r="C19" s="6" t="s">
        <v>31</v>
      </c>
      <c r="D19" s="6" t="s">
        <v>70</v>
      </c>
      <c r="E19" s="6" t="s">
        <v>71</v>
      </c>
      <c r="F19" s="5" t="s">
        <v>34</v>
      </c>
      <c r="G19" s="5" t="str">
        <f>INDEX([1]Sheet1!$R:$R,MATCH(D19,[1]Sheet1!$G:$G,0))</f>
        <v>护理学</v>
      </c>
      <c r="H19" s="5" t="s">
        <v>50</v>
      </c>
      <c r="I19" s="5" t="s">
        <v>23</v>
      </c>
      <c r="J19" s="6">
        <v>79</v>
      </c>
      <c r="K19" s="12">
        <v>69</v>
      </c>
      <c r="L19" s="12">
        <v>75</v>
      </c>
      <c r="M19" s="12">
        <v>73.8</v>
      </c>
      <c r="N19" s="6">
        <v>15</v>
      </c>
      <c r="O19" s="5" t="s">
        <v>24</v>
      </c>
      <c r="P19" s="5" t="s">
        <v>24</v>
      </c>
      <c r="Q19" s="5" t="s">
        <v>25</v>
      </c>
    </row>
    <row r="20" spans="1:17" ht="32.1" customHeight="1">
      <c r="A20" s="5">
        <v>17</v>
      </c>
      <c r="B20" s="5" t="s">
        <v>18</v>
      </c>
      <c r="C20" s="6" t="s">
        <v>72</v>
      </c>
      <c r="D20" s="6" t="s">
        <v>73</v>
      </c>
      <c r="E20" s="6" t="s">
        <v>74</v>
      </c>
      <c r="F20" s="5" t="s">
        <v>29</v>
      </c>
      <c r="G20" s="5" t="str">
        <f>INDEX([1]Sheet1!$R:$R,MATCH(D20,[1]Sheet1!$G:$G,0))</f>
        <v>护理学</v>
      </c>
      <c r="H20" s="5" t="s">
        <v>75</v>
      </c>
      <c r="I20" s="5" t="s">
        <v>23</v>
      </c>
      <c r="J20" s="6">
        <v>86</v>
      </c>
      <c r="K20" s="12">
        <v>90</v>
      </c>
      <c r="L20" s="12">
        <v>95.5</v>
      </c>
      <c r="M20" s="12">
        <v>90.45</v>
      </c>
      <c r="N20" s="6">
        <v>1</v>
      </c>
      <c r="O20" s="5" t="s">
        <v>24</v>
      </c>
      <c r="P20" s="5" t="s">
        <v>24</v>
      </c>
      <c r="Q20" s="5" t="s">
        <v>25</v>
      </c>
    </row>
    <row r="21" spans="1:17" ht="32.1" customHeight="1">
      <c r="A21" s="5">
        <v>18</v>
      </c>
      <c r="B21" s="5" t="s">
        <v>18</v>
      </c>
      <c r="C21" s="6" t="s">
        <v>72</v>
      </c>
      <c r="D21" s="6" t="s">
        <v>76</v>
      </c>
      <c r="E21" s="6" t="s">
        <v>77</v>
      </c>
      <c r="F21" s="5" t="s">
        <v>29</v>
      </c>
      <c r="G21" s="5" t="str">
        <f>INDEX([1]Sheet1!$R:$R,MATCH(D21,[1]Sheet1!$G:$G,0))</f>
        <v>护理学</v>
      </c>
      <c r="H21" s="5" t="s">
        <v>78</v>
      </c>
      <c r="I21" s="5" t="s">
        <v>23</v>
      </c>
      <c r="J21" s="6">
        <v>87</v>
      </c>
      <c r="K21" s="12">
        <v>88.2</v>
      </c>
      <c r="L21" s="12">
        <v>96.5</v>
      </c>
      <c r="M21" s="12">
        <v>90.33</v>
      </c>
      <c r="N21" s="6">
        <v>2</v>
      </c>
      <c r="O21" s="5" t="s">
        <v>24</v>
      </c>
      <c r="P21" s="5" t="s">
        <v>24</v>
      </c>
      <c r="Q21" s="5" t="s">
        <v>25</v>
      </c>
    </row>
    <row r="22" spans="1:17" ht="32.1" customHeight="1">
      <c r="A22" s="5">
        <v>19</v>
      </c>
      <c r="B22" s="5" t="s">
        <v>18</v>
      </c>
      <c r="C22" s="6" t="s">
        <v>72</v>
      </c>
      <c r="D22" s="6" t="s">
        <v>79</v>
      </c>
      <c r="E22" s="6" t="s">
        <v>80</v>
      </c>
      <c r="F22" s="5" t="s">
        <v>29</v>
      </c>
      <c r="G22" s="5" t="str">
        <f>INDEX([1]Sheet1!$R:$R,MATCH(D22,[1]Sheet1!$G:$G,0))</f>
        <v>护理学</v>
      </c>
      <c r="H22" s="5" t="s">
        <v>81</v>
      </c>
      <c r="I22" s="5" t="s">
        <v>23</v>
      </c>
      <c r="J22" s="6">
        <v>84</v>
      </c>
      <c r="K22" s="12">
        <v>84.6</v>
      </c>
      <c r="L22" s="12">
        <v>94</v>
      </c>
      <c r="M22" s="12">
        <v>87.24</v>
      </c>
      <c r="N22" s="6">
        <v>4</v>
      </c>
      <c r="O22" s="5" t="s">
        <v>24</v>
      </c>
      <c r="P22" s="5" t="s">
        <v>24</v>
      </c>
      <c r="Q22" s="5" t="s">
        <v>25</v>
      </c>
    </row>
    <row r="23" spans="1:17" ht="32.1" customHeight="1">
      <c r="A23" s="5">
        <v>20</v>
      </c>
      <c r="B23" s="5" t="s">
        <v>18</v>
      </c>
      <c r="C23" s="6" t="s">
        <v>72</v>
      </c>
      <c r="D23" s="6" t="s">
        <v>82</v>
      </c>
      <c r="E23" s="6" t="s">
        <v>83</v>
      </c>
      <c r="F23" s="5" t="s">
        <v>29</v>
      </c>
      <c r="G23" s="5" t="str">
        <f>INDEX([1]Sheet1!$R:$R,MATCH(D23,[1]Sheet1!$G:$G,0))</f>
        <v>护理学</v>
      </c>
      <c r="H23" s="5" t="s">
        <v>75</v>
      </c>
      <c r="I23" s="5" t="s">
        <v>23</v>
      </c>
      <c r="J23" s="6">
        <v>82</v>
      </c>
      <c r="K23" s="12">
        <v>83.4</v>
      </c>
      <c r="L23" s="12">
        <v>95</v>
      </c>
      <c r="M23" s="12">
        <v>86.46</v>
      </c>
      <c r="N23" s="6">
        <v>5</v>
      </c>
      <c r="O23" s="5" t="s">
        <v>24</v>
      </c>
      <c r="P23" s="5" t="s">
        <v>24</v>
      </c>
      <c r="Q23" s="5" t="s">
        <v>25</v>
      </c>
    </row>
    <row r="24" spans="1:17" ht="32.1" customHeight="1">
      <c r="A24" s="5">
        <v>21</v>
      </c>
      <c r="B24" s="5" t="s">
        <v>18</v>
      </c>
      <c r="C24" s="6" t="s">
        <v>72</v>
      </c>
      <c r="D24" s="6" t="s">
        <v>84</v>
      </c>
      <c r="E24" s="6" t="s">
        <v>85</v>
      </c>
      <c r="F24" s="5" t="s">
        <v>29</v>
      </c>
      <c r="G24" s="5" t="str">
        <f>INDEX([1]Sheet1!$R:$R,MATCH(D24,[1]Sheet1!$G:$G,0))</f>
        <v>护理学</v>
      </c>
      <c r="H24" s="5" t="s">
        <v>78</v>
      </c>
      <c r="I24" s="5" t="s">
        <v>23</v>
      </c>
      <c r="J24" s="6">
        <v>80</v>
      </c>
      <c r="K24" s="12">
        <v>84.6</v>
      </c>
      <c r="L24" s="12">
        <v>94.5</v>
      </c>
      <c r="M24" s="12">
        <v>86.19</v>
      </c>
      <c r="N24" s="6">
        <v>6</v>
      </c>
      <c r="O24" s="5" t="s">
        <v>24</v>
      </c>
      <c r="P24" s="5" t="s">
        <v>24</v>
      </c>
      <c r="Q24" s="5" t="s">
        <v>25</v>
      </c>
    </row>
    <row r="25" spans="1:17" ht="32.1" customHeight="1">
      <c r="A25" s="5">
        <v>22</v>
      </c>
      <c r="B25" s="5" t="s">
        <v>18</v>
      </c>
      <c r="C25" s="6" t="s">
        <v>72</v>
      </c>
      <c r="D25" s="6" t="s">
        <v>86</v>
      </c>
      <c r="E25" s="6" t="s">
        <v>87</v>
      </c>
      <c r="F25" s="5" t="s">
        <v>29</v>
      </c>
      <c r="G25" s="5" t="str">
        <f>INDEX([1]Sheet1!$R:$R,MATCH(D25,[1]Sheet1!$G:$G,0))</f>
        <v>护理学</v>
      </c>
      <c r="H25" s="5" t="s">
        <v>88</v>
      </c>
      <c r="I25" s="5" t="s">
        <v>23</v>
      </c>
      <c r="J25" s="6">
        <v>79</v>
      </c>
      <c r="K25" s="12">
        <v>84</v>
      </c>
      <c r="L25" s="12">
        <v>94</v>
      </c>
      <c r="M25" s="12">
        <v>85.5</v>
      </c>
      <c r="N25" s="6">
        <v>8</v>
      </c>
      <c r="O25" s="5" t="s">
        <v>24</v>
      </c>
      <c r="P25" s="5" t="s">
        <v>24</v>
      </c>
      <c r="Q25" s="5" t="s">
        <v>25</v>
      </c>
    </row>
    <row r="26" spans="1:17" ht="32.1" customHeight="1">
      <c r="A26" s="5">
        <v>23</v>
      </c>
      <c r="B26" s="5" t="s">
        <v>18</v>
      </c>
      <c r="C26" s="6" t="s">
        <v>72</v>
      </c>
      <c r="D26" s="6" t="s">
        <v>89</v>
      </c>
      <c r="E26" s="6" t="s">
        <v>90</v>
      </c>
      <c r="F26" s="5" t="s">
        <v>29</v>
      </c>
      <c r="G26" s="5" t="str">
        <f>INDEX([1]Sheet1!$R:$R,MATCH(D26,[1]Sheet1!$G:$G,0))</f>
        <v>护理学</v>
      </c>
      <c r="H26" s="5" t="s">
        <v>88</v>
      </c>
      <c r="I26" s="5" t="s">
        <v>23</v>
      </c>
      <c r="J26" s="6">
        <v>81</v>
      </c>
      <c r="K26" s="12">
        <v>85.2</v>
      </c>
      <c r="L26" s="12">
        <v>90</v>
      </c>
      <c r="M26" s="12">
        <v>85.38</v>
      </c>
      <c r="N26" s="6">
        <v>9</v>
      </c>
      <c r="O26" s="5" t="s">
        <v>24</v>
      </c>
      <c r="P26" s="5" t="s">
        <v>24</v>
      </c>
      <c r="Q26" s="5" t="s">
        <v>25</v>
      </c>
    </row>
    <row r="27" spans="1:17" ht="32.1" customHeight="1">
      <c r="A27" s="5">
        <v>24</v>
      </c>
      <c r="B27" s="5" t="s">
        <v>18</v>
      </c>
      <c r="C27" s="6" t="s">
        <v>72</v>
      </c>
      <c r="D27" s="6" t="s">
        <v>91</v>
      </c>
      <c r="E27" s="6" t="s">
        <v>92</v>
      </c>
      <c r="F27" s="5" t="s">
        <v>29</v>
      </c>
      <c r="G27" s="5" t="str">
        <f>INDEX([1]Sheet1!$R:$R,MATCH(D27,[1]Sheet1!$G:$G,0))</f>
        <v>护理学</v>
      </c>
      <c r="H27" s="5" t="s">
        <v>75</v>
      </c>
      <c r="I27" s="5" t="s">
        <v>23</v>
      </c>
      <c r="J27" s="6">
        <v>81</v>
      </c>
      <c r="K27" s="12">
        <v>81.2</v>
      </c>
      <c r="L27" s="12">
        <v>93.5</v>
      </c>
      <c r="M27" s="12">
        <v>84.83</v>
      </c>
      <c r="N27" s="6">
        <v>10</v>
      </c>
      <c r="O27" s="5" t="s">
        <v>24</v>
      </c>
      <c r="P27" s="5" t="s">
        <v>24</v>
      </c>
      <c r="Q27" s="5" t="s">
        <v>25</v>
      </c>
    </row>
    <row r="28" spans="1:17" ht="32.1" customHeight="1">
      <c r="A28" s="5">
        <v>25</v>
      </c>
      <c r="B28" s="5" t="s">
        <v>18</v>
      </c>
      <c r="C28" s="6" t="s">
        <v>72</v>
      </c>
      <c r="D28" s="6" t="s">
        <v>93</v>
      </c>
      <c r="E28" s="6" t="s">
        <v>94</v>
      </c>
      <c r="F28" s="5" t="s">
        <v>29</v>
      </c>
      <c r="G28" s="5" t="str">
        <f>INDEX([1]Sheet1!$R:$R,MATCH(D28,[1]Sheet1!$G:$G,0))</f>
        <v>护理学</v>
      </c>
      <c r="H28" s="5" t="s">
        <v>75</v>
      </c>
      <c r="I28" s="5" t="s">
        <v>23</v>
      </c>
      <c r="J28" s="6">
        <v>75</v>
      </c>
      <c r="K28" s="12">
        <v>85.2</v>
      </c>
      <c r="L28" s="12">
        <v>94</v>
      </c>
      <c r="M28" s="12">
        <v>84.78</v>
      </c>
      <c r="N28" s="6">
        <v>11</v>
      </c>
      <c r="O28" s="5" t="s">
        <v>24</v>
      </c>
      <c r="P28" s="5" t="s">
        <v>24</v>
      </c>
      <c r="Q28" s="5" t="s">
        <v>25</v>
      </c>
    </row>
    <row r="29" spans="1:17" ht="32.1" customHeight="1">
      <c r="A29" s="5">
        <v>26</v>
      </c>
      <c r="B29" s="5" t="s">
        <v>18</v>
      </c>
      <c r="C29" s="6" t="s">
        <v>72</v>
      </c>
      <c r="D29" s="6" t="s">
        <v>95</v>
      </c>
      <c r="E29" s="6" t="s">
        <v>96</v>
      </c>
      <c r="F29" s="5" t="s">
        <v>29</v>
      </c>
      <c r="G29" s="5" t="str">
        <f>INDEX([1]Sheet1!$R:$R,MATCH(D29,[1]Sheet1!$G:$G,0))</f>
        <v>护理学</v>
      </c>
      <c r="H29" s="5" t="s">
        <v>97</v>
      </c>
      <c r="I29" s="5" t="s">
        <v>23</v>
      </c>
      <c r="J29" s="6">
        <v>83</v>
      </c>
      <c r="K29" s="12">
        <v>80.599999999999994</v>
      </c>
      <c r="L29" s="12">
        <v>92</v>
      </c>
      <c r="M29" s="12">
        <v>84.74</v>
      </c>
      <c r="N29" s="6">
        <v>12</v>
      </c>
      <c r="O29" s="5" t="s">
        <v>24</v>
      </c>
      <c r="P29" s="5" t="s">
        <v>24</v>
      </c>
      <c r="Q29" s="5" t="s">
        <v>25</v>
      </c>
    </row>
    <row r="30" spans="1:17" ht="32.1" customHeight="1">
      <c r="A30" s="5">
        <v>27</v>
      </c>
      <c r="B30" s="5" t="s">
        <v>18</v>
      </c>
      <c r="C30" s="6" t="s">
        <v>72</v>
      </c>
      <c r="D30" s="6" t="s">
        <v>98</v>
      </c>
      <c r="E30" s="6" t="s">
        <v>99</v>
      </c>
      <c r="F30" s="5" t="s">
        <v>29</v>
      </c>
      <c r="G30" s="5" t="str">
        <f>INDEX([1]Sheet1!$R:$R,MATCH(D30,[1]Sheet1!$G:$G,0))</f>
        <v>护理学</v>
      </c>
      <c r="H30" s="5" t="s">
        <v>100</v>
      </c>
      <c r="I30" s="5" t="s">
        <v>23</v>
      </c>
      <c r="J30" s="6">
        <v>75</v>
      </c>
      <c r="K30" s="12">
        <v>81.2</v>
      </c>
      <c r="L30" s="12">
        <v>98</v>
      </c>
      <c r="M30" s="12">
        <v>84.38</v>
      </c>
      <c r="N30" s="6">
        <v>13</v>
      </c>
      <c r="O30" s="5" t="s">
        <v>24</v>
      </c>
      <c r="P30" s="5" t="s">
        <v>24</v>
      </c>
      <c r="Q30" s="5" t="s">
        <v>25</v>
      </c>
    </row>
    <row r="31" spans="1:17" ht="32.1" customHeight="1">
      <c r="A31" s="5">
        <v>28</v>
      </c>
      <c r="B31" s="5" t="s">
        <v>18</v>
      </c>
      <c r="C31" s="6" t="s">
        <v>72</v>
      </c>
      <c r="D31" s="6" t="s">
        <v>101</v>
      </c>
      <c r="E31" s="6" t="s">
        <v>102</v>
      </c>
      <c r="F31" s="5" t="s">
        <v>29</v>
      </c>
      <c r="G31" s="5" t="str">
        <f>INDEX([1]Sheet1!$R:$R,MATCH(D31,[1]Sheet1!$G:$G,0))</f>
        <v>护理学</v>
      </c>
      <c r="H31" s="5" t="s">
        <v>30</v>
      </c>
      <c r="I31" s="5" t="s">
        <v>23</v>
      </c>
      <c r="J31" s="6">
        <v>75</v>
      </c>
      <c r="K31" s="12">
        <v>86.6</v>
      </c>
      <c r="L31" s="12">
        <v>90</v>
      </c>
      <c r="M31" s="12">
        <v>84.14</v>
      </c>
      <c r="N31" s="6">
        <v>14</v>
      </c>
      <c r="O31" s="5" t="s">
        <v>24</v>
      </c>
      <c r="P31" s="5" t="s">
        <v>24</v>
      </c>
      <c r="Q31" s="5" t="s">
        <v>25</v>
      </c>
    </row>
    <row r="32" spans="1:17" ht="32.1" customHeight="1">
      <c r="A32" s="5">
        <v>29</v>
      </c>
      <c r="B32" s="5" t="s">
        <v>18</v>
      </c>
      <c r="C32" s="6" t="s">
        <v>72</v>
      </c>
      <c r="D32" s="6" t="s">
        <v>103</v>
      </c>
      <c r="E32" s="6" t="s">
        <v>104</v>
      </c>
      <c r="F32" s="5" t="s">
        <v>29</v>
      </c>
      <c r="G32" s="5" t="str">
        <f>INDEX([1]Sheet1!$R:$R,MATCH(D32,[1]Sheet1!$G:$G,0))</f>
        <v>护理学</v>
      </c>
      <c r="H32" s="5" t="s">
        <v>105</v>
      </c>
      <c r="I32" s="5" t="s">
        <v>23</v>
      </c>
      <c r="J32" s="6">
        <v>77</v>
      </c>
      <c r="K32" s="12">
        <v>83.4</v>
      </c>
      <c r="L32" s="12">
        <v>92</v>
      </c>
      <c r="M32" s="12">
        <v>84.06</v>
      </c>
      <c r="N32" s="6">
        <v>16</v>
      </c>
      <c r="O32" s="5" t="s">
        <v>24</v>
      </c>
      <c r="P32" s="5" t="s">
        <v>24</v>
      </c>
      <c r="Q32" s="5" t="s">
        <v>25</v>
      </c>
    </row>
    <row r="33" spans="1:17" ht="32.1" customHeight="1">
      <c r="A33" s="5">
        <v>30</v>
      </c>
      <c r="B33" s="5" t="s">
        <v>18</v>
      </c>
      <c r="C33" s="6" t="s">
        <v>72</v>
      </c>
      <c r="D33" s="6" t="s">
        <v>106</v>
      </c>
      <c r="E33" s="6" t="s">
        <v>107</v>
      </c>
      <c r="F33" s="5" t="s">
        <v>29</v>
      </c>
      <c r="G33" s="5" t="str">
        <f>INDEX([1]Sheet1!$R:$R,MATCH(D33,[1]Sheet1!$G:$G,0))</f>
        <v>护理学</v>
      </c>
      <c r="H33" s="5" t="s">
        <v>108</v>
      </c>
      <c r="I33" s="5" t="s">
        <v>23</v>
      </c>
      <c r="J33" s="6">
        <v>76</v>
      </c>
      <c r="K33" s="12">
        <v>82.8</v>
      </c>
      <c r="L33" s="12">
        <v>93.5</v>
      </c>
      <c r="M33" s="12">
        <v>83.97</v>
      </c>
      <c r="N33" s="6">
        <v>17</v>
      </c>
      <c r="O33" s="5" t="s">
        <v>24</v>
      </c>
      <c r="P33" s="5" t="s">
        <v>24</v>
      </c>
      <c r="Q33" s="5" t="s">
        <v>25</v>
      </c>
    </row>
    <row r="34" spans="1:17" ht="32.1" customHeight="1">
      <c r="A34" s="5">
        <v>31</v>
      </c>
      <c r="B34" s="5" t="s">
        <v>18</v>
      </c>
      <c r="C34" s="6" t="s">
        <v>72</v>
      </c>
      <c r="D34" s="6" t="s">
        <v>109</v>
      </c>
      <c r="E34" s="6" t="s">
        <v>110</v>
      </c>
      <c r="F34" s="5" t="s">
        <v>29</v>
      </c>
      <c r="G34" s="5" t="str">
        <f>INDEX([1]Sheet1!$R:$R,MATCH(D34,[1]Sheet1!$G:$G,0))</f>
        <v>护理学</v>
      </c>
      <c r="H34" s="5" t="s">
        <v>81</v>
      </c>
      <c r="I34" s="5" t="s">
        <v>23</v>
      </c>
      <c r="J34" s="6">
        <v>78</v>
      </c>
      <c r="K34" s="12">
        <v>79.400000000000006</v>
      </c>
      <c r="L34" s="12">
        <v>96</v>
      </c>
      <c r="M34" s="12">
        <v>83.96</v>
      </c>
      <c r="N34" s="6">
        <v>18</v>
      </c>
      <c r="O34" s="5" t="s">
        <v>24</v>
      </c>
      <c r="P34" s="5" t="s">
        <v>24</v>
      </c>
      <c r="Q34" s="5" t="s">
        <v>25</v>
      </c>
    </row>
    <row r="35" spans="1:17" ht="32.1" customHeight="1">
      <c r="A35" s="5">
        <v>32</v>
      </c>
      <c r="B35" s="5" t="s">
        <v>18</v>
      </c>
      <c r="C35" s="6" t="s">
        <v>72</v>
      </c>
      <c r="D35" s="6" t="s">
        <v>111</v>
      </c>
      <c r="E35" s="6" t="s">
        <v>112</v>
      </c>
      <c r="F35" s="5" t="s">
        <v>29</v>
      </c>
      <c r="G35" s="5" t="str">
        <f>INDEX([1]Sheet1!$R:$R,MATCH(D35,[1]Sheet1!$G:$G,0))</f>
        <v>护理学</v>
      </c>
      <c r="H35" s="5" t="s">
        <v>113</v>
      </c>
      <c r="I35" s="5" t="s">
        <v>23</v>
      </c>
      <c r="J35" s="6">
        <v>79</v>
      </c>
      <c r="K35" s="12">
        <v>79.8</v>
      </c>
      <c r="L35" s="12">
        <v>94</v>
      </c>
      <c r="M35" s="12">
        <v>83.82</v>
      </c>
      <c r="N35" s="6">
        <v>21</v>
      </c>
      <c r="O35" s="5" t="s">
        <v>24</v>
      </c>
      <c r="P35" s="5" t="s">
        <v>24</v>
      </c>
      <c r="Q35" s="5" t="s">
        <v>25</v>
      </c>
    </row>
    <row r="36" spans="1:17" ht="32.1" customHeight="1">
      <c r="A36" s="5">
        <v>33</v>
      </c>
      <c r="B36" s="5" t="s">
        <v>18</v>
      </c>
      <c r="C36" s="6" t="s">
        <v>72</v>
      </c>
      <c r="D36" s="6" t="s">
        <v>114</v>
      </c>
      <c r="E36" s="6" t="s">
        <v>115</v>
      </c>
      <c r="F36" s="5" t="s">
        <v>29</v>
      </c>
      <c r="G36" s="5" t="str">
        <f>INDEX([1]Sheet1!$R:$R,MATCH(D36,[1]Sheet1!$G:$G,0))</f>
        <v>护理学</v>
      </c>
      <c r="H36" s="5" t="s">
        <v>75</v>
      </c>
      <c r="I36" s="5" t="s">
        <v>23</v>
      </c>
      <c r="J36" s="6">
        <v>82</v>
      </c>
      <c r="K36" s="12">
        <v>86.6</v>
      </c>
      <c r="L36" s="12">
        <v>81</v>
      </c>
      <c r="M36" s="12">
        <v>83.54</v>
      </c>
      <c r="N36" s="6">
        <v>22</v>
      </c>
      <c r="O36" s="5" t="s">
        <v>24</v>
      </c>
      <c r="P36" s="5" t="s">
        <v>24</v>
      </c>
      <c r="Q36" s="5" t="s">
        <v>25</v>
      </c>
    </row>
    <row r="37" spans="1:17" ht="32.1" customHeight="1">
      <c r="A37" s="5">
        <v>34</v>
      </c>
      <c r="B37" s="5" t="s">
        <v>18</v>
      </c>
      <c r="C37" s="6" t="s">
        <v>72</v>
      </c>
      <c r="D37" s="6" t="s">
        <v>116</v>
      </c>
      <c r="E37" s="6" t="s">
        <v>117</v>
      </c>
      <c r="F37" s="5" t="s">
        <v>29</v>
      </c>
      <c r="G37" s="5" t="str">
        <f>INDEX([1]Sheet1!$R:$R,MATCH(D37,[1]Sheet1!$G:$G,0))</f>
        <v>护理学</v>
      </c>
      <c r="H37" s="5" t="s">
        <v>118</v>
      </c>
      <c r="I37" s="5" t="s">
        <v>23</v>
      </c>
      <c r="J37" s="6">
        <v>75</v>
      </c>
      <c r="K37" s="12">
        <v>84.2</v>
      </c>
      <c r="L37" s="12">
        <v>89.5</v>
      </c>
      <c r="M37" s="12">
        <v>83.03</v>
      </c>
      <c r="N37" s="6">
        <v>24</v>
      </c>
      <c r="O37" s="5" t="s">
        <v>24</v>
      </c>
      <c r="P37" s="5" t="s">
        <v>24</v>
      </c>
      <c r="Q37" s="5" t="s">
        <v>25</v>
      </c>
    </row>
    <row r="38" spans="1:17" ht="32.1" customHeight="1">
      <c r="A38" s="5">
        <v>35</v>
      </c>
      <c r="B38" s="5" t="s">
        <v>18</v>
      </c>
      <c r="C38" s="6" t="s">
        <v>72</v>
      </c>
      <c r="D38" s="6" t="s">
        <v>119</v>
      </c>
      <c r="E38" s="6" t="s">
        <v>120</v>
      </c>
      <c r="F38" s="5" t="s">
        <v>29</v>
      </c>
      <c r="G38" s="5" t="str">
        <f>INDEX([1]Sheet1!$R:$R,MATCH(D38,[1]Sheet1!$G:$G,0))</f>
        <v>护理学</v>
      </c>
      <c r="H38" s="5" t="s">
        <v>88</v>
      </c>
      <c r="I38" s="5" t="s">
        <v>23</v>
      </c>
      <c r="J38" s="6">
        <v>79</v>
      </c>
      <c r="K38" s="12">
        <v>76.599999999999994</v>
      </c>
      <c r="L38" s="12">
        <v>95</v>
      </c>
      <c r="M38" s="12">
        <v>82.84</v>
      </c>
      <c r="N38" s="6">
        <v>25</v>
      </c>
      <c r="O38" s="5" t="s">
        <v>24</v>
      </c>
      <c r="P38" s="5" t="s">
        <v>24</v>
      </c>
      <c r="Q38" s="5" t="s">
        <v>25</v>
      </c>
    </row>
    <row r="39" spans="1:17" ht="32.1" customHeight="1">
      <c r="A39" s="5">
        <v>36</v>
      </c>
      <c r="B39" s="5" t="s">
        <v>18</v>
      </c>
      <c r="C39" s="6" t="s">
        <v>72</v>
      </c>
      <c r="D39" s="6" t="s">
        <v>121</v>
      </c>
      <c r="E39" s="6" t="s">
        <v>122</v>
      </c>
      <c r="F39" s="5" t="s">
        <v>29</v>
      </c>
      <c r="G39" s="5" t="str">
        <f>INDEX([1]Sheet1!$R:$R,MATCH(D39,[1]Sheet1!$G:$G,0))</f>
        <v>护理学</v>
      </c>
      <c r="H39" s="5" t="s">
        <v>113</v>
      </c>
      <c r="I39" s="5" t="s">
        <v>23</v>
      </c>
      <c r="J39" s="6">
        <v>71</v>
      </c>
      <c r="K39" s="12">
        <v>80.400000000000006</v>
      </c>
      <c r="L39" s="12">
        <v>97</v>
      </c>
      <c r="M39" s="12">
        <v>82.56</v>
      </c>
      <c r="N39" s="6">
        <v>26</v>
      </c>
      <c r="O39" s="5" t="s">
        <v>24</v>
      </c>
      <c r="P39" s="5" t="s">
        <v>24</v>
      </c>
      <c r="Q39" s="5" t="s">
        <v>25</v>
      </c>
    </row>
    <row r="40" spans="1:17" ht="32.1" customHeight="1">
      <c r="A40" s="5">
        <v>37</v>
      </c>
      <c r="B40" s="5" t="s">
        <v>18</v>
      </c>
      <c r="C40" s="6" t="s">
        <v>72</v>
      </c>
      <c r="D40" s="6" t="s">
        <v>123</v>
      </c>
      <c r="E40" s="6" t="s">
        <v>124</v>
      </c>
      <c r="F40" s="5" t="s">
        <v>29</v>
      </c>
      <c r="G40" s="5" t="str">
        <f>INDEX([1]Sheet1!$R:$R,MATCH(D40,[1]Sheet1!$G:$G,0))</f>
        <v>护理学</v>
      </c>
      <c r="H40" s="5" t="s">
        <v>75</v>
      </c>
      <c r="I40" s="5" t="s">
        <v>23</v>
      </c>
      <c r="J40" s="6">
        <v>76</v>
      </c>
      <c r="K40" s="12">
        <v>85.4</v>
      </c>
      <c r="L40" s="12">
        <v>85</v>
      </c>
      <c r="M40" s="12">
        <v>82.46</v>
      </c>
      <c r="N40" s="6">
        <v>27</v>
      </c>
      <c r="O40" s="5" t="s">
        <v>24</v>
      </c>
      <c r="P40" s="5" t="s">
        <v>24</v>
      </c>
      <c r="Q40" s="5" t="s">
        <v>25</v>
      </c>
    </row>
    <row r="41" spans="1:17" ht="32.1" customHeight="1">
      <c r="A41" s="5">
        <v>38</v>
      </c>
      <c r="B41" s="5" t="s">
        <v>18</v>
      </c>
      <c r="C41" s="6" t="s">
        <v>72</v>
      </c>
      <c r="D41" s="6" t="s">
        <v>125</v>
      </c>
      <c r="E41" s="6" t="s">
        <v>126</v>
      </c>
      <c r="F41" s="5" t="s">
        <v>29</v>
      </c>
      <c r="G41" s="5" t="str">
        <f>INDEX([1]Sheet1!$R:$R,MATCH(D41,[1]Sheet1!$G:$G,0))</f>
        <v>护理学</v>
      </c>
      <c r="H41" s="5" t="s">
        <v>81</v>
      </c>
      <c r="I41" s="5" t="s">
        <v>23</v>
      </c>
      <c r="J41" s="6">
        <v>81</v>
      </c>
      <c r="K41" s="12">
        <v>74.599999999999994</v>
      </c>
      <c r="L41" s="12">
        <v>94</v>
      </c>
      <c r="M41" s="12">
        <v>82.34</v>
      </c>
      <c r="N41" s="6">
        <v>28</v>
      </c>
      <c r="O41" s="5" t="s">
        <v>24</v>
      </c>
      <c r="P41" s="5" t="s">
        <v>24</v>
      </c>
      <c r="Q41" s="5" t="s">
        <v>25</v>
      </c>
    </row>
    <row r="42" spans="1:17" ht="32.1" customHeight="1">
      <c r="A42" s="5">
        <v>39</v>
      </c>
      <c r="B42" s="5" t="s">
        <v>18</v>
      </c>
      <c r="C42" s="6" t="s">
        <v>72</v>
      </c>
      <c r="D42" s="6" t="s">
        <v>127</v>
      </c>
      <c r="E42" s="6" t="s">
        <v>128</v>
      </c>
      <c r="F42" s="5" t="s">
        <v>29</v>
      </c>
      <c r="G42" s="5" t="str">
        <f>INDEX([1]Sheet1!$R:$R,MATCH(D42,[1]Sheet1!$G:$G,0))</f>
        <v>护理学</v>
      </c>
      <c r="H42" s="5" t="s">
        <v>129</v>
      </c>
      <c r="I42" s="5" t="s">
        <v>23</v>
      </c>
      <c r="J42" s="6">
        <v>77</v>
      </c>
      <c r="K42" s="12">
        <v>79.400000000000006</v>
      </c>
      <c r="L42" s="12">
        <v>91.5</v>
      </c>
      <c r="M42" s="12">
        <v>82.31</v>
      </c>
      <c r="N42" s="6">
        <v>29</v>
      </c>
      <c r="O42" s="5" t="s">
        <v>24</v>
      </c>
      <c r="P42" s="5" t="s">
        <v>24</v>
      </c>
      <c r="Q42" s="5" t="s">
        <v>25</v>
      </c>
    </row>
    <row r="43" spans="1:17" ht="32.1" customHeight="1">
      <c r="A43" s="5">
        <v>40</v>
      </c>
      <c r="B43" s="5" t="s">
        <v>18</v>
      </c>
      <c r="C43" s="6" t="s">
        <v>72</v>
      </c>
      <c r="D43" s="6" t="s">
        <v>130</v>
      </c>
      <c r="E43" s="6" t="s">
        <v>131</v>
      </c>
      <c r="F43" s="5" t="s">
        <v>29</v>
      </c>
      <c r="G43" s="5" t="str">
        <f>INDEX([1]Sheet1!$R:$R,MATCH(D43,[1]Sheet1!$G:$G,0))</f>
        <v>护理学</v>
      </c>
      <c r="H43" s="5" t="s">
        <v>132</v>
      </c>
      <c r="I43" s="5" t="s">
        <v>23</v>
      </c>
      <c r="J43" s="6">
        <v>73</v>
      </c>
      <c r="K43" s="12">
        <v>80.400000000000006</v>
      </c>
      <c r="L43" s="12">
        <v>93.5</v>
      </c>
      <c r="M43" s="12">
        <v>82.11</v>
      </c>
      <c r="N43" s="6">
        <v>30</v>
      </c>
      <c r="O43" s="5" t="s">
        <v>24</v>
      </c>
      <c r="P43" s="5" t="s">
        <v>24</v>
      </c>
      <c r="Q43" s="5" t="s">
        <v>25</v>
      </c>
    </row>
    <row r="44" spans="1:17" ht="32.1" customHeight="1">
      <c r="A44" s="5">
        <v>41</v>
      </c>
      <c r="B44" s="5" t="s">
        <v>18</v>
      </c>
      <c r="C44" s="6" t="s">
        <v>72</v>
      </c>
      <c r="D44" s="6" t="s">
        <v>133</v>
      </c>
      <c r="E44" s="6" t="s">
        <v>134</v>
      </c>
      <c r="F44" s="5" t="s">
        <v>29</v>
      </c>
      <c r="G44" s="5" t="str">
        <f>INDEX([1]Sheet1!$R:$R,MATCH(D44,[1]Sheet1!$G:$G,0))</f>
        <v>护理学</v>
      </c>
      <c r="H44" s="5" t="s">
        <v>135</v>
      </c>
      <c r="I44" s="5" t="s">
        <v>23</v>
      </c>
      <c r="J44" s="6">
        <v>82</v>
      </c>
      <c r="K44" s="12">
        <v>84</v>
      </c>
      <c r="L44" s="12">
        <v>79</v>
      </c>
      <c r="M44" s="12">
        <v>81.900000000000006</v>
      </c>
      <c r="N44" s="6">
        <v>32</v>
      </c>
      <c r="O44" s="5" t="s">
        <v>24</v>
      </c>
      <c r="P44" s="5" t="s">
        <v>24</v>
      </c>
      <c r="Q44" s="5" t="s">
        <v>25</v>
      </c>
    </row>
    <row r="45" spans="1:17" ht="32.1" customHeight="1">
      <c r="A45" s="5">
        <v>42</v>
      </c>
      <c r="B45" s="5" t="s">
        <v>18</v>
      </c>
      <c r="C45" s="6" t="s">
        <v>72</v>
      </c>
      <c r="D45" s="6" t="s">
        <v>136</v>
      </c>
      <c r="E45" s="6" t="s">
        <v>137</v>
      </c>
      <c r="F45" s="5" t="s">
        <v>29</v>
      </c>
      <c r="G45" s="5" t="str">
        <f>INDEX([1]Sheet1!$R:$R,MATCH(D45,[1]Sheet1!$G:$G,0))</f>
        <v>护理学</v>
      </c>
      <c r="H45" s="5" t="s">
        <v>129</v>
      </c>
      <c r="I45" s="5" t="s">
        <v>23</v>
      </c>
      <c r="J45" s="6">
        <v>80</v>
      </c>
      <c r="K45" s="12">
        <v>78.8</v>
      </c>
      <c r="L45" s="12">
        <v>87.5</v>
      </c>
      <c r="M45" s="12">
        <v>81.77</v>
      </c>
      <c r="N45" s="6">
        <v>33</v>
      </c>
      <c r="O45" s="5" t="s">
        <v>24</v>
      </c>
      <c r="P45" s="5" t="s">
        <v>24</v>
      </c>
      <c r="Q45" s="5" t="s">
        <v>25</v>
      </c>
    </row>
    <row r="46" spans="1:17" ht="32.1" customHeight="1">
      <c r="A46" s="5">
        <v>43</v>
      </c>
      <c r="B46" s="5" t="s">
        <v>18</v>
      </c>
      <c r="C46" s="6" t="s">
        <v>72</v>
      </c>
      <c r="D46" s="6" t="s">
        <v>138</v>
      </c>
      <c r="E46" s="6" t="s">
        <v>139</v>
      </c>
      <c r="F46" s="5" t="s">
        <v>29</v>
      </c>
      <c r="G46" s="5" t="str">
        <f>INDEX([1]Sheet1!$R:$R,MATCH(D46,[1]Sheet1!$G:$G,0))</f>
        <v>护理学</v>
      </c>
      <c r="H46" s="5" t="s">
        <v>81</v>
      </c>
      <c r="I46" s="5" t="s">
        <v>23</v>
      </c>
      <c r="J46" s="6">
        <v>70</v>
      </c>
      <c r="K46" s="12">
        <v>80.2</v>
      </c>
      <c r="L46" s="12">
        <v>95.5</v>
      </c>
      <c r="M46" s="12">
        <v>81.73</v>
      </c>
      <c r="N46" s="6">
        <v>34</v>
      </c>
      <c r="O46" s="5" t="s">
        <v>24</v>
      </c>
      <c r="P46" s="5" t="s">
        <v>24</v>
      </c>
      <c r="Q46" s="5" t="s">
        <v>25</v>
      </c>
    </row>
    <row r="47" spans="1:17" ht="32.1" customHeight="1">
      <c r="A47" s="5">
        <v>44</v>
      </c>
      <c r="B47" s="5" t="s">
        <v>18</v>
      </c>
      <c r="C47" s="6" t="s">
        <v>72</v>
      </c>
      <c r="D47" s="6" t="s">
        <v>140</v>
      </c>
      <c r="E47" s="6" t="s">
        <v>141</v>
      </c>
      <c r="F47" s="5" t="s">
        <v>29</v>
      </c>
      <c r="G47" s="5" t="str">
        <f>INDEX([1]Sheet1!$R:$R,MATCH(D47,[1]Sheet1!$G:$G,0))</f>
        <v>护理学</v>
      </c>
      <c r="H47" s="5" t="s">
        <v>30</v>
      </c>
      <c r="I47" s="5" t="s">
        <v>23</v>
      </c>
      <c r="J47" s="6">
        <v>70</v>
      </c>
      <c r="K47" s="12">
        <v>77.2</v>
      </c>
      <c r="L47" s="12">
        <v>98.75</v>
      </c>
      <c r="M47" s="12">
        <v>81.510000000000005</v>
      </c>
      <c r="N47" s="6">
        <v>35</v>
      </c>
      <c r="O47" s="5" t="s">
        <v>24</v>
      </c>
      <c r="P47" s="5" t="s">
        <v>24</v>
      </c>
      <c r="Q47" s="5" t="s">
        <v>25</v>
      </c>
    </row>
    <row r="48" spans="1:17" ht="32.1" customHeight="1">
      <c r="A48" s="5">
        <v>45</v>
      </c>
      <c r="B48" s="5" t="s">
        <v>18</v>
      </c>
      <c r="C48" s="6" t="s">
        <v>72</v>
      </c>
      <c r="D48" s="6" t="s">
        <v>142</v>
      </c>
      <c r="E48" s="6" t="s">
        <v>143</v>
      </c>
      <c r="F48" s="5" t="s">
        <v>29</v>
      </c>
      <c r="G48" s="5" t="str">
        <f>INDEX([1]Sheet1!$R:$R,MATCH(D48,[1]Sheet1!$G:$G,0))</f>
        <v>护理学</v>
      </c>
      <c r="H48" s="5" t="s">
        <v>144</v>
      </c>
      <c r="I48" s="5" t="s">
        <v>23</v>
      </c>
      <c r="J48" s="6">
        <v>79</v>
      </c>
      <c r="K48" s="12">
        <v>76.400000000000006</v>
      </c>
      <c r="L48" s="12">
        <v>90.5</v>
      </c>
      <c r="M48" s="12">
        <v>81.41</v>
      </c>
      <c r="N48" s="6">
        <v>36</v>
      </c>
      <c r="O48" s="5" t="s">
        <v>24</v>
      </c>
      <c r="P48" s="5" t="s">
        <v>24</v>
      </c>
      <c r="Q48" s="5" t="s">
        <v>25</v>
      </c>
    </row>
    <row r="49" spans="1:17" ht="32.1" customHeight="1">
      <c r="A49" s="5">
        <v>46</v>
      </c>
      <c r="B49" s="5" t="s">
        <v>18</v>
      </c>
      <c r="C49" s="6" t="s">
        <v>72</v>
      </c>
      <c r="D49" s="6" t="s">
        <v>145</v>
      </c>
      <c r="E49" s="6" t="s">
        <v>146</v>
      </c>
      <c r="F49" s="5" t="s">
        <v>29</v>
      </c>
      <c r="G49" s="5" t="str">
        <f>INDEX([1]Sheet1!$R:$R,MATCH(D49,[1]Sheet1!$G:$G,0))</f>
        <v>护理学</v>
      </c>
      <c r="H49" s="5" t="s">
        <v>113</v>
      </c>
      <c r="I49" s="5" t="s">
        <v>23</v>
      </c>
      <c r="J49" s="6">
        <v>71</v>
      </c>
      <c r="K49" s="12">
        <v>78.2</v>
      </c>
      <c r="L49" s="12">
        <v>96</v>
      </c>
      <c r="M49" s="12">
        <v>81.38</v>
      </c>
      <c r="N49" s="6">
        <v>37</v>
      </c>
      <c r="O49" s="5" t="s">
        <v>24</v>
      </c>
      <c r="P49" s="5" t="s">
        <v>24</v>
      </c>
      <c r="Q49" s="5" t="s">
        <v>25</v>
      </c>
    </row>
    <row r="50" spans="1:17" ht="32.1" customHeight="1">
      <c r="A50" s="5">
        <v>47</v>
      </c>
      <c r="B50" s="5" t="s">
        <v>18</v>
      </c>
      <c r="C50" s="6" t="s">
        <v>72</v>
      </c>
      <c r="D50" s="6" t="s">
        <v>147</v>
      </c>
      <c r="E50" s="6" t="s">
        <v>148</v>
      </c>
      <c r="F50" s="5" t="s">
        <v>29</v>
      </c>
      <c r="G50" s="5" t="str">
        <f>INDEX([1]Sheet1!$R:$R,MATCH(D50,[1]Sheet1!$G:$G,0))</f>
        <v>护理学</v>
      </c>
      <c r="H50" s="5" t="s">
        <v>149</v>
      </c>
      <c r="I50" s="5" t="s">
        <v>23</v>
      </c>
      <c r="J50" s="6">
        <v>71</v>
      </c>
      <c r="K50" s="12">
        <v>78.400000000000006</v>
      </c>
      <c r="L50" s="12">
        <v>95.5</v>
      </c>
      <c r="M50" s="12">
        <v>81.31</v>
      </c>
      <c r="N50" s="6">
        <v>38</v>
      </c>
      <c r="O50" s="5" t="s">
        <v>24</v>
      </c>
      <c r="P50" s="5" t="s">
        <v>24</v>
      </c>
      <c r="Q50" s="5" t="s">
        <v>25</v>
      </c>
    </row>
    <row r="51" spans="1:17" ht="32.1" customHeight="1">
      <c r="A51" s="5">
        <v>48</v>
      </c>
      <c r="B51" s="5" t="s">
        <v>18</v>
      </c>
      <c r="C51" s="6" t="s">
        <v>72</v>
      </c>
      <c r="D51" s="6" t="s">
        <v>150</v>
      </c>
      <c r="E51" s="6" t="s">
        <v>151</v>
      </c>
      <c r="F51" s="5" t="s">
        <v>29</v>
      </c>
      <c r="G51" s="5" t="str">
        <f>INDEX([1]Sheet1!$R:$R,MATCH(D51,[1]Sheet1!$G:$G,0))</f>
        <v>护理学</v>
      </c>
      <c r="H51" s="5" t="s">
        <v>152</v>
      </c>
      <c r="I51" s="5" t="s">
        <v>23</v>
      </c>
      <c r="J51" s="6">
        <v>78</v>
      </c>
      <c r="K51" s="12">
        <v>80.8</v>
      </c>
      <c r="L51" s="12">
        <v>84.5</v>
      </c>
      <c r="M51" s="12">
        <v>81.069999999999993</v>
      </c>
      <c r="N51" s="6">
        <v>39</v>
      </c>
      <c r="O51" s="5" t="s">
        <v>24</v>
      </c>
      <c r="P51" s="5" t="s">
        <v>24</v>
      </c>
      <c r="Q51" s="5" t="s">
        <v>25</v>
      </c>
    </row>
    <row r="52" spans="1:17" ht="32.1" customHeight="1">
      <c r="A52" s="5">
        <v>49</v>
      </c>
      <c r="B52" s="5" t="s">
        <v>18</v>
      </c>
      <c r="C52" s="6" t="s">
        <v>72</v>
      </c>
      <c r="D52" s="6" t="s">
        <v>153</v>
      </c>
      <c r="E52" s="6" t="s">
        <v>154</v>
      </c>
      <c r="F52" s="5" t="s">
        <v>29</v>
      </c>
      <c r="G52" s="5" t="str">
        <f>INDEX([1]Sheet1!$R:$R,MATCH(D52,[1]Sheet1!$G:$G,0))</f>
        <v>护理学</v>
      </c>
      <c r="H52" s="5" t="s">
        <v>78</v>
      </c>
      <c r="I52" s="5" t="s">
        <v>23</v>
      </c>
      <c r="J52" s="6">
        <v>73</v>
      </c>
      <c r="K52" s="12">
        <v>83.8</v>
      </c>
      <c r="L52" s="12">
        <v>85</v>
      </c>
      <c r="M52" s="12">
        <v>80.92</v>
      </c>
      <c r="N52" s="6">
        <v>42</v>
      </c>
      <c r="O52" s="5" t="s">
        <v>24</v>
      </c>
      <c r="P52" s="5" t="s">
        <v>24</v>
      </c>
      <c r="Q52" s="5" t="s">
        <v>25</v>
      </c>
    </row>
    <row r="53" spans="1:17" ht="32.1" customHeight="1">
      <c r="A53" s="5">
        <v>50</v>
      </c>
      <c r="B53" s="5" t="s">
        <v>18</v>
      </c>
      <c r="C53" s="6" t="s">
        <v>72</v>
      </c>
      <c r="D53" s="6" t="s">
        <v>155</v>
      </c>
      <c r="E53" s="6" t="s">
        <v>156</v>
      </c>
      <c r="F53" s="5" t="s">
        <v>29</v>
      </c>
      <c r="G53" s="5" t="str">
        <f>INDEX([1]Sheet1!$R:$R,MATCH(D53,[1]Sheet1!$G:$G,0))</f>
        <v>护理学</v>
      </c>
      <c r="H53" s="5" t="s">
        <v>30</v>
      </c>
      <c r="I53" s="5" t="s">
        <v>23</v>
      </c>
      <c r="J53" s="6">
        <v>84</v>
      </c>
      <c r="K53" s="12">
        <v>82.8</v>
      </c>
      <c r="L53" s="12">
        <v>75</v>
      </c>
      <c r="M53" s="12">
        <v>80.819999999999993</v>
      </c>
      <c r="N53" s="6">
        <v>43</v>
      </c>
      <c r="O53" s="5" t="s">
        <v>24</v>
      </c>
      <c r="P53" s="5" t="s">
        <v>24</v>
      </c>
      <c r="Q53" s="5" t="s">
        <v>25</v>
      </c>
    </row>
    <row r="54" spans="1:17" ht="32.1" customHeight="1">
      <c r="A54" s="5">
        <v>51</v>
      </c>
      <c r="B54" s="5" t="s">
        <v>18</v>
      </c>
      <c r="C54" s="6" t="s">
        <v>72</v>
      </c>
      <c r="D54" s="6" t="s">
        <v>157</v>
      </c>
      <c r="E54" s="6" t="s">
        <v>158</v>
      </c>
      <c r="F54" s="5" t="s">
        <v>29</v>
      </c>
      <c r="G54" s="5" t="str">
        <f>INDEX([1]Sheet1!$R:$R,MATCH(D54,[1]Sheet1!$G:$G,0))</f>
        <v>护理学</v>
      </c>
      <c r="H54" s="5" t="s">
        <v>30</v>
      </c>
      <c r="I54" s="5" t="s">
        <v>23</v>
      </c>
      <c r="J54" s="6">
        <v>76</v>
      </c>
      <c r="K54" s="12">
        <v>84.8</v>
      </c>
      <c r="L54" s="12">
        <v>80</v>
      </c>
      <c r="M54" s="12">
        <v>80.72</v>
      </c>
      <c r="N54" s="6">
        <v>44</v>
      </c>
      <c r="O54" s="5" t="s">
        <v>24</v>
      </c>
      <c r="P54" s="5" t="s">
        <v>24</v>
      </c>
      <c r="Q54" s="5" t="s">
        <v>25</v>
      </c>
    </row>
    <row r="55" spans="1:17" ht="32.1" customHeight="1">
      <c r="A55" s="5">
        <v>52</v>
      </c>
      <c r="B55" s="5" t="s">
        <v>18</v>
      </c>
      <c r="C55" s="6" t="s">
        <v>72</v>
      </c>
      <c r="D55" s="6" t="s">
        <v>159</v>
      </c>
      <c r="E55" s="6" t="s">
        <v>160</v>
      </c>
      <c r="F55" s="5" t="s">
        <v>29</v>
      </c>
      <c r="G55" s="5" t="str">
        <f>INDEX([1]Sheet1!$R:$R,MATCH(D55,[1]Sheet1!$G:$G,0))</f>
        <v>护理学</v>
      </c>
      <c r="H55" s="5" t="s">
        <v>81</v>
      </c>
      <c r="I55" s="5" t="s">
        <v>23</v>
      </c>
      <c r="J55" s="6">
        <v>73</v>
      </c>
      <c r="K55" s="12">
        <v>82.8</v>
      </c>
      <c r="L55" s="12">
        <v>85.5</v>
      </c>
      <c r="M55" s="12">
        <v>80.67</v>
      </c>
      <c r="N55" s="6">
        <v>45</v>
      </c>
      <c r="O55" s="5" t="s">
        <v>24</v>
      </c>
      <c r="P55" s="5" t="s">
        <v>24</v>
      </c>
      <c r="Q55" s="5" t="s">
        <v>25</v>
      </c>
    </row>
    <row r="56" spans="1:17" ht="32.1" customHeight="1">
      <c r="A56" s="5">
        <v>53</v>
      </c>
      <c r="B56" s="5" t="s">
        <v>18</v>
      </c>
      <c r="C56" s="6" t="s">
        <v>72</v>
      </c>
      <c r="D56" s="6" t="s">
        <v>161</v>
      </c>
      <c r="E56" s="6" t="s">
        <v>162</v>
      </c>
      <c r="F56" s="5" t="s">
        <v>29</v>
      </c>
      <c r="G56" s="5" t="str">
        <f>INDEX([1]Sheet1!$R:$R,MATCH(D56,[1]Sheet1!$G:$G,0))</f>
        <v>护理学</v>
      </c>
      <c r="H56" s="5" t="s">
        <v>75</v>
      </c>
      <c r="I56" s="5" t="s">
        <v>23</v>
      </c>
      <c r="J56" s="6">
        <v>81</v>
      </c>
      <c r="K56" s="12">
        <v>82.4</v>
      </c>
      <c r="L56" s="12">
        <v>77.5</v>
      </c>
      <c r="M56" s="12">
        <v>80.510000000000005</v>
      </c>
      <c r="N56" s="6">
        <v>46</v>
      </c>
      <c r="O56" s="5" t="s">
        <v>24</v>
      </c>
      <c r="P56" s="5" t="s">
        <v>24</v>
      </c>
      <c r="Q56" s="5" t="s">
        <v>25</v>
      </c>
    </row>
    <row r="57" spans="1:17" ht="32.1" customHeight="1">
      <c r="A57" s="5">
        <v>54</v>
      </c>
      <c r="B57" s="5" t="s">
        <v>18</v>
      </c>
      <c r="C57" s="6" t="s">
        <v>72</v>
      </c>
      <c r="D57" s="6" t="s">
        <v>163</v>
      </c>
      <c r="E57" s="6" t="s">
        <v>164</v>
      </c>
      <c r="F57" s="5" t="s">
        <v>29</v>
      </c>
      <c r="G57" s="5" t="str">
        <f>INDEX([1]Sheet1!$R:$R,MATCH(D57,[1]Sheet1!$G:$G,0))</f>
        <v>护理学</v>
      </c>
      <c r="H57" s="5" t="s">
        <v>165</v>
      </c>
      <c r="I57" s="5" t="s">
        <v>23</v>
      </c>
      <c r="J57" s="6">
        <v>73</v>
      </c>
      <c r="K57" s="12">
        <v>76.2</v>
      </c>
      <c r="L57" s="12">
        <v>92.5</v>
      </c>
      <c r="M57" s="12">
        <v>80.13</v>
      </c>
      <c r="N57" s="6">
        <v>47</v>
      </c>
      <c r="O57" s="5" t="s">
        <v>24</v>
      </c>
      <c r="P57" s="5" t="s">
        <v>24</v>
      </c>
      <c r="Q57" s="5" t="s">
        <v>25</v>
      </c>
    </row>
    <row r="58" spans="1:17" ht="32.1" customHeight="1">
      <c r="A58" s="5">
        <v>55</v>
      </c>
      <c r="B58" s="5" t="s">
        <v>18</v>
      </c>
      <c r="C58" s="6" t="s">
        <v>72</v>
      </c>
      <c r="D58" s="6" t="s">
        <v>166</v>
      </c>
      <c r="E58" s="6" t="s">
        <v>167</v>
      </c>
      <c r="F58" s="5" t="s">
        <v>29</v>
      </c>
      <c r="G58" s="5" t="str">
        <f>INDEX([1]Sheet1!$R:$R,MATCH(D58,[1]Sheet1!$G:$G,0))</f>
        <v>护理学</v>
      </c>
      <c r="H58" s="5" t="s">
        <v>168</v>
      </c>
      <c r="I58" s="5" t="s">
        <v>23</v>
      </c>
      <c r="J58" s="6">
        <v>70</v>
      </c>
      <c r="K58" s="12">
        <v>83.8</v>
      </c>
      <c r="L58" s="12">
        <v>85</v>
      </c>
      <c r="M58" s="12">
        <v>80.02</v>
      </c>
      <c r="N58" s="6">
        <v>48</v>
      </c>
      <c r="O58" s="5" t="s">
        <v>24</v>
      </c>
      <c r="P58" s="5" t="s">
        <v>24</v>
      </c>
      <c r="Q58" s="5" t="s">
        <v>25</v>
      </c>
    </row>
    <row r="59" spans="1:17" ht="32.1" customHeight="1">
      <c r="A59" s="5">
        <v>56</v>
      </c>
      <c r="B59" s="5" t="s">
        <v>18</v>
      </c>
      <c r="C59" s="6" t="s">
        <v>72</v>
      </c>
      <c r="D59" s="6" t="s">
        <v>169</v>
      </c>
      <c r="E59" s="6" t="s">
        <v>170</v>
      </c>
      <c r="F59" s="5" t="s">
        <v>29</v>
      </c>
      <c r="G59" s="5" t="str">
        <f>INDEX([1]Sheet1!$R:$R,MATCH(D59,[1]Sheet1!$G:$G,0))</f>
        <v>护理学</v>
      </c>
      <c r="H59" s="5" t="s">
        <v>171</v>
      </c>
      <c r="I59" s="5" t="s">
        <v>23</v>
      </c>
      <c r="J59" s="6">
        <v>74</v>
      </c>
      <c r="K59" s="12">
        <v>74.8</v>
      </c>
      <c r="L59" s="12">
        <v>93</v>
      </c>
      <c r="M59" s="12">
        <v>80.02</v>
      </c>
      <c r="N59" s="6">
        <v>49</v>
      </c>
      <c r="O59" s="5" t="s">
        <v>24</v>
      </c>
      <c r="P59" s="5" t="s">
        <v>24</v>
      </c>
      <c r="Q59" s="5" t="s">
        <v>25</v>
      </c>
    </row>
    <row r="60" spans="1:17" ht="32.1" customHeight="1">
      <c r="A60" s="5">
        <v>57</v>
      </c>
      <c r="B60" s="7" t="s">
        <v>172</v>
      </c>
      <c r="C60" s="7" t="s">
        <v>173</v>
      </c>
      <c r="D60" s="7" t="s">
        <v>174</v>
      </c>
      <c r="E60" s="8" t="s">
        <v>175</v>
      </c>
      <c r="F60" s="7" t="s">
        <v>34</v>
      </c>
      <c r="G60" s="7" t="s">
        <v>176</v>
      </c>
      <c r="H60" s="7" t="s">
        <v>177</v>
      </c>
      <c r="I60" s="5" t="s">
        <v>23</v>
      </c>
      <c r="J60" s="13">
        <v>74</v>
      </c>
      <c r="K60" s="13">
        <v>83.2</v>
      </c>
      <c r="L60" s="13" t="s">
        <v>178</v>
      </c>
      <c r="M60" s="13">
        <v>80.44</v>
      </c>
      <c r="N60" s="13">
        <v>1</v>
      </c>
      <c r="O60" s="13" t="s">
        <v>24</v>
      </c>
      <c r="P60" s="13" t="s">
        <v>24</v>
      </c>
      <c r="Q60" s="9" t="s">
        <v>179</v>
      </c>
    </row>
    <row r="61" spans="1:17" ht="32.1" customHeight="1">
      <c r="A61" s="5">
        <v>58</v>
      </c>
      <c r="B61" s="7" t="s">
        <v>172</v>
      </c>
      <c r="C61" s="7" t="s">
        <v>180</v>
      </c>
      <c r="D61" s="7" t="s">
        <v>181</v>
      </c>
      <c r="E61" s="8" t="s">
        <v>182</v>
      </c>
      <c r="F61" s="7" t="s">
        <v>183</v>
      </c>
      <c r="G61" s="7" t="s">
        <v>184</v>
      </c>
      <c r="H61" s="7" t="s">
        <v>185</v>
      </c>
      <c r="I61" s="5" t="s">
        <v>23</v>
      </c>
      <c r="J61" s="13">
        <v>81</v>
      </c>
      <c r="K61" s="13">
        <v>85.4</v>
      </c>
      <c r="L61" s="13">
        <v>94.6</v>
      </c>
      <c r="M61" s="13">
        <v>86.84</v>
      </c>
      <c r="N61" s="13">
        <v>1</v>
      </c>
      <c r="O61" s="13" t="s">
        <v>24</v>
      </c>
      <c r="P61" s="13" t="s">
        <v>24</v>
      </c>
      <c r="Q61" s="9" t="s">
        <v>179</v>
      </c>
    </row>
    <row r="62" spans="1:17" ht="32.1" customHeight="1">
      <c r="A62" s="5">
        <v>59</v>
      </c>
      <c r="B62" s="9" t="s">
        <v>186</v>
      </c>
      <c r="C62" s="10" t="s">
        <v>187</v>
      </c>
      <c r="D62" s="10" t="s">
        <v>188</v>
      </c>
      <c r="E62" s="10" t="s">
        <v>23</v>
      </c>
      <c r="F62" s="9" t="s">
        <v>189</v>
      </c>
      <c r="G62" s="10" t="s">
        <v>190</v>
      </c>
      <c r="H62" s="9" t="s">
        <v>35</v>
      </c>
      <c r="I62" s="9" t="s">
        <v>23</v>
      </c>
      <c r="J62" s="9" t="s">
        <v>23</v>
      </c>
      <c r="K62" s="14">
        <v>82.8</v>
      </c>
      <c r="L62" s="9" t="s">
        <v>23</v>
      </c>
      <c r="M62" s="14">
        <v>82.8</v>
      </c>
      <c r="N62" s="9">
        <v>2</v>
      </c>
      <c r="O62" s="9" t="s">
        <v>24</v>
      </c>
      <c r="P62" s="9" t="s">
        <v>24</v>
      </c>
      <c r="Q62" s="9" t="s">
        <v>179</v>
      </c>
    </row>
    <row r="63" spans="1:17" ht="32.1" customHeight="1">
      <c r="A63" s="5">
        <v>60</v>
      </c>
      <c r="B63" s="9" t="s">
        <v>186</v>
      </c>
      <c r="C63" s="10" t="s">
        <v>187</v>
      </c>
      <c r="D63" s="10" t="s">
        <v>191</v>
      </c>
      <c r="E63" s="10" t="s">
        <v>23</v>
      </c>
      <c r="F63" s="9" t="s">
        <v>189</v>
      </c>
      <c r="G63" s="10" t="s">
        <v>190</v>
      </c>
      <c r="H63" s="9" t="s">
        <v>35</v>
      </c>
      <c r="I63" s="9" t="s">
        <v>23</v>
      </c>
      <c r="J63" s="9" t="s">
        <v>23</v>
      </c>
      <c r="K63" s="14">
        <v>81.8</v>
      </c>
      <c r="L63" s="9" t="s">
        <v>23</v>
      </c>
      <c r="M63" s="14">
        <v>81.8</v>
      </c>
      <c r="N63" s="9">
        <v>4</v>
      </c>
      <c r="O63" s="9" t="s">
        <v>24</v>
      </c>
      <c r="P63" s="9" t="s">
        <v>24</v>
      </c>
      <c r="Q63" s="9" t="s">
        <v>179</v>
      </c>
    </row>
    <row r="64" spans="1:17" ht="48.95" customHeight="1">
      <c r="A64" s="5">
        <v>61</v>
      </c>
      <c r="B64" s="9" t="s">
        <v>186</v>
      </c>
      <c r="C64" s="10" t="s">
        <v>192</v>
      </c>
      <c r="D64" s="10" t="s">
        <v>193</v>
      </c>
      <c r="E64" s="10" t="s">
        <v>23</v>
      </c>
      <c r="F64" s="9" t="s">
        <v>189</v>
      </c>
      <c r="G64" s="9" t="s">
        <v>194</v>
      </c>
      <c r="H64" s="10" t="s">
        <v>195</v>
      </c>
      <c r="I64" s="9" t="s">
        <v>196</v>
      </c>
      <c r="J64" s="9" t="s">
        <v>23</v>
      </c>
      <c r="K64" s="15">
        <v>83.8</v>
      </c>
      <c r="L64" s="9" t="s">
        <v>23</v>
      </c>
      <c r="M64" s="15">
        <v>83.8</v>
      </c>
      <c r="N64" s="16" t="s">
        <v>197</v>
      </c>
      <c r="O64" s="9" t="s">
        <v>24</v>
      </c>
      <c r="P64" s="9" t="s">
        <v>24</v>
      </c>
      <c r="Q64" s="9" t="s">
        <v>179</v>
      </c>
    </row>
    <row r="65" spans="1:17" ht="32.1" customHeight="1">
      <c r="A65" s="5">
        <v>62</v>
      </c>
      <c r="B65" s="9" t="s">
        <v>186</v>
      </c>
      <c r="C65" s="10" t="s">
        <v>192</v>
      </c>
      <c r="D65" s="10" t="s">
        <v>198</v>
      </c>
      <c r="E65" s="10" t="s">
        <v>23</v>
      </c>
      <c r="F65" s="9" t="s">
        <v>189</v>
      </c>
      <c r="G65" s="9" t="s">
        <v>199</v>
      </c>
      <c r="H65" s="10" t="s">
        <v>200</v>
      </c>
      <c r="I65" s="9" t="s">
        <v>23</v>
      </c>
      <c r="J65" s="9" t="s">
        <v>23</v>
      </c>
      <c r="K65" s="14">
        <v>83.6</v>
      </c>
      <c r="L65" s="9" t="s">
        <v>23</v>
      </c>
      <c r="M65" s="14">
        <v>83.6</v>
      </c>
      <c r="N65" s="9">
        <v>2</v>
      </c>
      <c r="O65" s="9" t="s">
        <v>24</v>
      </c>
      <c r="P65" s="9" t="s">
        <v>24</v>
      </c>
      <c r="Q65" s="9" t="s">
        <v>179</v>
      </c>
    </row>
    <row r="66" spans="1:17" ht="42.95" customHeight="1">
      <c r="A66" s="5">
        <v>63</v>
      </c>
      <c r="B66" s="9" t="s">
        <v>186</v>
      </c>
      <c r="C66" s="10" t="s">
        <v>192</v>
      </c>
      <c r="D66" s="10" t="s">
        <v>201</v>
      </c>
      <c r="E66" s="10" t="s">
        <v>23</v>
      </c>
      <c r="F66" s="9" t="s">
        <v>189</v>
      </c>
      <c r="G66" s="9" t="s">
        <v>202</v>
      </c>
      <c r="H66" s="10" t="s">
        <v>203</v>
      </c>
      <c r="I66" s="9" t="s">
        <v>204</v>
      </c>
      <c r="J66" s="9" t="s">
        <v>23</v>
      </c>
      <c r="K66" s="14">
        <v>80.8</v>
      </c>
      <c r="L66" s="9" t="s">
        <v>23</v>
      </c>
      <c r="M66" s="14">
        <v>80.8</v>
      </c>
      <c r="N66" s="9">
        <v>4</v>
      </c>
      <c r="O66" s="9" t="s">
        <v>24</v>
      </c>
      <c r="P66" s="9" t="s">
        <v>24</v>
      </c>
      <c r="Q66" s="9" t="s">
        <v>179</v>
      </c>
    </row>
    <row r="67" spans="1:17" ht="32.1" customHeight="1">
      <c r="A67" s="5">
        <v>64</v>
      </c>
      <c r="B67" s="9" t="s">
        <v>186</v>
      </c>
      <c r="C67" s="10" t="s">
        <v>192</v>
      </c>
      <c r="D67" s="10" t="s">
        <v>205</v>
      </c>
      <c r="E67" s="10" t="s">
        <v>23</v>
      </c>
      <c r="F67" s="9" t="s">
        <v>189</v>
      </c>
      <c r="G67" s="9" t="s">
        <v>194</v>
      </c>
      <c r="H67" s="10" t="s">
        <v>195</v>
      </c>
      <c r="I67" s="9" t="s">
        <v>23</v>
      </c>
      <c r="J67" s="9" t="s">
        <v>23</v>
      </c>
      <c r="K67" s="14">
        <v>77.8</v>
      </c>
      <c r="L67" s="9" t="s">
        <v>23</v>
      </c>
      <c r="M67" s="14">
        <v>77.8</v>
      </c>
      <c r="N67" s="9">
        <v>5</v>
      </c>
      <c r="O67" s="9" t="s">
        <v>24</v>
      </c>
      <c r="P67" s="9" t="s">
        <v>24</v>
      </c>
      <c r="Q67" s="9" t="s">
        <v>179</v>
      </c>
    </row>
    <row r="68" spans="1:17" ht="42" customHeight="1">
      <c r="A68" s="5">
        <v>65</v>
      </c>
      <c r="B68" s="9" t="s">
        <v>186</v>
      </c>
      <c r="C68" s="10" t="s">
        <v>192</v>
      </c>
      <c r="D68" s="10" t="s">
        <v>206</v>
      </c>
      <c r="E68" s="10" t="s">
        <v>23</v>
      </c>
      <c r="F68" s="9" t="s">
        <v>189</v>
      </c>
      <c r="G68" s="9" t="s">
        <v>207</v>
      </c>
      <c r="H68" s="10" t="s">
        <v>200</v>
      </c>
      <c r="I68" s="9" t="s">
        <v>195</v>
      </c>
      <c r="J68" s="9" t="s">
        <v>23</v>
      </c>
      <c r="K68" s="14">
        <v>75.400000000000006</v>
      </c>
      <c r="L68" s="9" t="s">
        <v>23</v>
      </c>
      <c r="M68" s="14">
        <v>75.400000000000006</v>
      </c>
      <c r="N68" s="9">
        <v>6</v>
      </c>
      <c r="O68" s="9" t="s">
        <v>24</v>
      </c>
      <c r="P68" s="9" t="s">
        <v>24</v>
      </c>
      <c r="Q68" s="9" t="s">
        <v>179</v>
      </c>
    </row>
    <row r="69" spans="1:17" ht="32.1" customHeight="1">
      <c r="A69" s="5">
        <v>66</v>
      </c>
      <c r="B69" s="9" t="s">
        <v>186</v>
      </c>
      <c r="C69" s="9" t="s">
        <v>208</v>
      </c>
      <c r="D69" s="16" t="s">
        <v>209</v>
      </c>
      <c r="E69" s="10" t="s">
        <v>23</v>
      </c>
      <c r="F69" s="9" t="s">
        <v>21</v>
      </c>
      <c r="G69" s="9" t="s">
        <v>202</v>
      </c>
      <c r="H69" s="9" t="s">
        <v>210</v>
      </c>
      <c r="I69" s="9" t="s">
        <v>23</v>
      </c>
      <c r="J69" s="17">
        <v>79</v>
      </c>
      <c r="K69" s="18">
        <v>81.8</v>
      </c>
      <c r="L69" s="14">
        <v>95</v>
      </c>
      <c r="M69" s="19">
        <v>83.6</v>
      </c>
      <c r="N69" s="20">
        <v>2</v>
      </c>
      <c r="O69" s="9" t="s">
        <v>24</v>
      </c>
      <c r="P69" s="9" t="s">
        <v>24</v>
      </c>
      <c r="Q69" s="9" t="s">
        <v>25</v>
      </c>
    </row>
    <row r="70" spans="1:17" ht="32.1" customHeight="1">
      <c r="A70" s="5">
        <v>67</v>
      </c>
      <c r="B70" s="9" t="s">
        <v>186</v>
      </c>
      <c r="C70" s="9" t="s">
        <v>211</v>
      </c>
      <c r="D70" s="16" t="s">
        <v>212</v>
      </c>
      <c r="E70" s="10" t="s">
        <v>23</v>
      </c>
      <c r="F70" s="9" t="s">
        <v>21</v>
      </c>
      <c r="G70" s="9" t="s">
        <v>213</v>
      </c>
      <c r="H70" s="9" t="s">
        <v>35</v>
      </c>
      <c r="I70" s="9" t="s">
        <v>23</v>
      </c>
      <c r="J70" s="17">
        <v>72</v>
      </c>
      <c r="K70" s="18">
        <v>82.2</v>
      </c>
      <c r="L70" s="17">
        <v>78.3</v>
      </c>
      <c r="M70" s="19">
        <v>78.36</v>
      </c>
      <c r="N70" s="20">
        <v>1</v>
      </c>
      <c r="O70" s="9" t="s">
        <v>24</v>
      </c>
      <c r="P70" s="9" t="s">
        <v>24</v>
      </c>
      <c r="Q70" s="9" t="s">
        <v>25</v>
      </c>
    </row>
    <row r="71" spans="1:17" ht="32.1" customHeight="1">
      <c r="A71" s="5">
        <v>68</v>
      </c>
      <c r="B71" s="9" t="s">
        <v>186</v>
      </c>
      <c r="C71" s="9" t="s">
        <v>214</v>
      </c>
      <c r="D71" s="16" t="s">
        <v>215</v>
      </c>
      <c r="E71" s="10" t="s">
        <v>23</v>
      </c>
      <c r="F71" s="9" t="s">
        <v>21</v>
      </c>
      <c r="G71" s="9" t="s">
        <v>216</v>
      </c>
      <c r="H71" s="9" t="s">
        <v>35</v>
      </c>
      <c r="I71" s="9" t="s">
        <v>23</v>
      </c>
      <c r="J71" s="17">
        <v>88</v>
      </c>
      <c r="K71" s="18">
        <v>86.8</v>
      </c>
      <c r="L71" s="17">
        <v>94</v>
      </c>
      <c r="M71" s="19">
        <v>88.6</v>
      </c>
      <c r="N71" s="20">
        <v>1</v>
      </c>
      <c r="O71" s="9" t="s">
        <v>24</v>
      </c>
      <c r="P71" s="9" t="s">
        <v>24</v>
      </c>
      <c r="Q71" s="9" t="s">
        <v>25</v>
      </c>
    </row>
    <row r="72" spans="1:17" ht="32.1" customHeight="1">
      <c r="A72" s="5">
        <v>69</v>
      </c>
      <c r="B72" s="9" t="s">
        <v>186</v>
      </c>
      <c r="C72" s="9" t="s">
        <v>214</v>
      </c>
      <c r="D72" s="16" t="s">
        <v>217</v>
      </c>
      <c r="E72" s="10" t="s">
        <v>23</v>
      </c>
      <c r="F72" s="9" t="s">
        <v>21</v>
      </c>
      <c r="G72" s="9" t="s">
        <v>216</v>
      </c>
      <c r="H72" s="9" t="s">
        <v>35</v>
      </c>
      <c r="I72" s="9" t="s">
        <v>23</v>
      </c>
      <c r="J72" s="19">
        <v>83</v>
      </c>
      <c r="K72" s="15">
        <v>86.6</v>
      </c>
      <c r="L72" s="19">
        <v>94</v>
      </c>
      <c r="M72" s="19">
        <v>87</v>
      </c>
      <c r="N72" s="21">
        <v>2</v>
      </c>
      <c r="O72" s="9" t="s">
        <v>24</v>
      </c>
      <c r="P72" s="9" t="s">
        <v>24</v>
      </c>
      <c r="Q72" s="9" t="s">
        <v>25</v>
      </c>
    </row>
    <row r="73" spans="1:17" ht="32.1" customHeight="1">
      <c r="A73" s="5">
        <v>70</v>
      </c>
      <c r="B73" s="9" t="s">
        <v>186</v>
      </c>
      <c r="C73" s="9" t="s">
        <v>214</v>
      </c>
      <c r="D73" s="16" t="s">
        <v>218</v>
      </c>
      <c r="E73" s="10" t="s">
        <v>23</v>
      </c>
      <c r="F73" s="9" t="s">
        <v>21</v>
      </c>
      <c r="G73" s="9" t="s">
        <v>216</v>
      </c>
      <c r="H73" s="9" t="s">
        <v>219</v>
      </c>
      <c r="I73" s="9" t="s">
        <v>23</v>
      </c>
      <c r="J73" s="19">
        <v>83</v>
      </c>
      <c r="K73" s="15">
        <v>86.6</v>
      </c>
      <c r="L73" s="19">
        <v>90</v>
      </c>
      <c r="M73" s="19">
        <v>86.2</v>
      </c>
      <c r="N73" s="21">
        <v>3</v>
      </c>
      <c r="O73" s="9" t="s">
        <v>24</v>
      </c>
      <c r="P73" s="9" t="s">
        <v>24</v>
      </c>
      <c r="Q73" s="9" t="s">
        <v>25</v>
      </c>
    </row>
    <row r="74" spans="1:17" ht="32.1" customHeight="1">
      <c r="A74" s="5">
        <v>71</v>
      </c>
      <c r="B74" s="9" t="s">
        <v>186</v>
      </c>
      <c r="C74" s="9" t="s">
        <v>214</v>
      </c>
      <c r="D74" s="16" t="s">
        <v>220</v>
      </c>
      <c r="E74" s="10" t="s">
        <v>23</v>
      </c>
      <c r="F74" s="9" t="s">
        <v>21</v>
      </c>
      <c r="G74" s="9" t="s">
        <v>216</v>
      </c>
      <c r="H74" s="9" t="s">
        <v>35</v>
      </c>
      <c r="I74" s="9" t="s">
        <v>23</v>
      </c>
      <c r="J74" s="19">
        <v>75</v>
      </c>
      <c r="K74" s="15">
        <v>87.8</v>
      </c>
      <c r="L74" s="19">
        <v>94</v>
      </c>
      <c r="M74" s="19">
        <v>85.2</v>
      </c>
      <c r="N74" s="16">
        <v>4</v>
      </c>
      <c r="O74" s="9" t="s">
        <v>24</v>
      </c>
      <c r="P74" s="9" t="s">
        <v>24</v>
      </c>
      <c r="Q74" s="9" t="s">
        <v>25</v>
      </c>
    </row>
    <row r="75" spans="1:17" ht="32.1" customHeight="1">
      <c r="A75" s="5">
        <v>72</v>
      </c>
      <c r="B75" s="9" t="s">
        <v>186</v>
      </c>
      <c r="C75" s="9" t="s">
        <v>214</v>
      </c>
      <c r="D75" s="16" t="s">
        <v>221</v>
      </c>
      <c r="E75" s="10" t="s">
        <v>23</v>
      </c>
      <c r="F75" s="9" t="s">
        <v>21</v>
      </c>
      <c r="G75" s="9" t="s">
        <v>216</v>
      </c>
      <c r="H75" s="9" t="s">
        <v>35</v>
      </c>
      <c r="I75" s="9" t="s">
        <v>23</v>
      </c>
      <c r="J75" s="19">
        <v>80</v>
      </c>
      <c r="K75" s="15">
        <v>83.4</v>
      </c>
      <c r="L75" s="19">
        <v>90</v>
      </c>
      <c r="M75" s="19">
        <v>83.7</v>
      </c>
      <c r="N75" s="21">
        <v>5</v>
      </c>
      <c r="O75" s="9" t="s">
        <v>24</v>
      </c>
      <c r="P75" s="9" t="s">
        <v>24</v>
      </c>
      <c r="Q75" s="9" t="s">
        <v>25</v>
      </c>
    </row>
    <row r="76" spans="1:17" ht="65.099999999999994" customHeight="1">
      <c r="A76" s="5">
        <v>73</v>
      </c>
      <c r="B76" s="9" t="s">
        <v>186</v>
      </c>
      <c r="C76" s="9" t="s">
        <v>222</v>
      </c>
      <c r="D76" s="16" t="s">
        <v>223</v>
      </c>
      <c r="E76" s="10" t="s">
        <v>23</v>
      </c>
      <c r="F76" s="9" t="s">
        <v>21</v>
      </c>
      <c r="G76" s="9" t="s">
        <v>190</v>
      </c>
      <c r="H76" s="10" t="s">
        <v>35</v>
      </c>
      <c r="I76" s="10" t="s">
        <v>224</v>
      </c>
      <c r="J76" s="19">
        <v>67</v>
      </c>
      <c r="K76" s="15">
        <v>85.4</v>
      </c>
      <c r="L76" s="19">
        <v>92</v>
      </c>
      <c r="M76" s="19">
        <v>81.2</v>
      </c>
      <c r="N76" s="21">
        <v>1</v>
      </c>
      <c r="O76" s="9" t="s">
        <v>24</v>
      </c>
      <c r="P76" s="9" t="s">
        <v>24</v>
      </c>
      <c r="Q76" s="9" t="s">
        <v>25</v>
      </c>
    </row>
    <row r="77" spans="1:17" ht="32.1" customHeight="1">
      <c r="A77" s="5">
        <v>74</v>
      </c>
      <c r="B77" s="9" t="s">
        <v>186</v>
      </c>
      <c r="C77" s="9" t="s">
        <v>225</v>
      </c>
      <c r="D77" s="16" t="s">
        <v>226</v>
      </c>
      <c r="E77" s="10" t="s">
        <v>23</v>
      </c>
      <c r="F77" s="9" t="s">
        <v>21</v>
      </c>
      <c r="G77" s="9" t="s">
        <v>227</v>
      </c>
      <c r="H77" s="9" t="s">
        <v>38</v>
      </c>
      <c r="I77" s="9" t="s">
        <v>23</v>
      </c>
      <c r="J77" s="19">
        <v>61</v>
      </c>
      <c r="K77" s="15">
        <v>84.2</v>
      </c>
      <c r="L77" s="19">
        <v>92</v>
      </c>
      <c r="M77" s="19">
        <v>78.8</v>
      </c>
      <c r="N77" s="21">
        <v>1</v>
      </c>
      <c r="O77" s="9" t="s">
        <v>24</v>
      </c>
      <c r="P77" s="9" t="s">
        <v>24</v>
      </c>
      <c r="Q77" s="9" t="s">
        <v>25</v>
      </c>
    </row>
    <row r="78" spans="1:17" ht="32.1" customHeight="1">
      <c r="A78" s="5">
        <v>75</v>
      </c>
      <c r="B78" s="9" t="s">
        <v>186</v>
      </c>
      <c r="C78" s="9" t="s">
        <v>228</v>
      </c>
      <c r="D78" s="16" t="s">
        <v>229</v>
      </c>
      <c r="E78" s="10" t="s">
        <v>23</v>
      </c>
      <c r="F78" s="9" t="s">
        <v>21</v>
      </c>
      <c r="G78" s="9" t="s">
        <v>216</v>
      </c>
      <c r="H78" s="9" t="s">
        <v>35</v>
      </c>
      <c r="I78" s="9" t="s">
        <v>23</v>
      </c>
      <c r="J78" s="19">
        <v>62</v>
      </c>
      <c r="K78" s="15">
        <v>85.2</v>
      </c>
      <c r="L78" s="19">
        <v>92</v>
      </c>
      <c r="M78" s="19">
        <v>79.599999999999994</v>
      </c>
      <c r="N78" s="21">
        <v>1</v>
      </c>
      <c r="O78" s="9" t="s">
        <v>24</v>
      </c>
      <c r="P78" s="9" t="s">
        <v>24</v>
      </c>
      <c r="Q78" s="9" t="s">
        <v>25</v>
      </c>
    </row>
    <row r="79" spans="1:17" ht="32.1" customHeight="1">
      <c r="A79" s="5">
        <v>76</v>
      </c>
      <c r="B79" s="9" t="s">
        <v>186</v>
      </c>
      <c r="C79" s="9" t="s">
        <v>230</v>
      </c>
      <c r="D79" s="16" t="s">
        <v>231</v>
      </c>
      <c r="E79" s="10" t="s">
        <v>23</v>
      </c>
      <c r="F79" s="9" t="s">
        <v>21</v>
      </c>
      <c r="G79" s="9" t="s">
        <v>232</v>
      </c>
      <c r="H79" s="9" t="s">
        <v>233</v>
      </c>
      <c r="I79" s="9" t="s">
        <v>23</v>
      </c>
      <c r="J79" s="19">
        <v>78</v>
      </c>
      <c r="K79" s="15">
        <v>82.4</v>
      </c>
      <c r="L79" s="19">
        <v>80</v>
      </c>
      <c r="M79" s="19">
        <v>80.599999999999994</v>
      </c>
      <c r="N79" s="21">
        <v>2</v>
      </c>
      <c r="O79" s="9" t="s">
        <v>24</v>
      </c>
      <c r="P79" s="9" t="s">
        <v>24</v>
      </c>
      <c r="Q79" s="9" t="s">
        <v>25</v>
      </c>
    </row>
    <row r="80" spans="1:17" ht="32.1" customHeight="1">
      <c r="A80" s="5">
        <v>77</v>
      </c>
      <c r="B80" s="9" t="s">
        <v>186</v>
      </c>
      <c r="C80" s="9" t="s">
        <v>230</v>
      </c>
      <c r="D80" s="16" t="s">
        <v>234</v>
      </c>
      <c r="E80" s="10" t="s">
        <v>23</v>
      </c>
      <c r="F80" s="9" t="s">
        <v>21</v>
      </c>
      <c r="G80" s="9" t="s">
        <v>232</v>
      </c>
      <c r="H80" s="9" t="s">
        <v>233</v>
      </c>
      <c r="I80" s="9" t="s">
        <v>23</v>
      </c>
      <c r="J80" s="19">
        <v>70</v>
      </c>
      <c r="K80" s="15">
        <v>84</v>
      </c>
      <c r="L80" s="19">
        <v>80</v>
      </c>
      <c r="M80" s="19">
        <v>79</v>
      </c>
      <c r="N80" s="21">
        <v>3</v>
      </c>
      <c r="O80" s="9" t="s">
        <v>24</v>
      </c>
      <c r="P80" s="9" t="s">
        <v>24</v>
      </c>
      <c r="Q80" s="9" t="s">
        <v>25</v>
      </c>
    </row>
    <row r="81" spans="1:17" ht="42.95" customHeight="1">
      <c r="A81" s="5">
        <v>78</v>
      </c>
      <c r="B81" s="9" t="s">
        <v>186</v>
      </c>
      <c r="C81" s="9" t="s">
        <v>235</v>
      </c>
      <c r="D81" s="16" t="s">
        <v>236</v>
      </c>
      <c r="E81" s="10" t="s">
        <v>23</v>
      </c>
      <c r="F81" s="9" t="s">
        <v>21</v>
      </c>
      <c r="G81" s="9" t="s">
        <v>237</v>
      </c>
      <c r="H81" s="10" t="s">
        <v>35</v>
      </c>
      <c r="I81" s="10" t="s">
        <v>238</v>
      </c>
      <c r="J81" s="19">
        <v>74</v>
      </c>
      <c r="K81" s="15">
        <v>77</v>
      </c>
      <c r="L81" s="19">
        <v>90</v>
      </c>
      <c r="M81" s="19">
        <v>78.7</v>
      </c>
      <c r="N81" s="21">
        <v>1</v>
      </c>
      <c r="O81" s="9" t="s">
        <v>24</v>
      </c>
      <c r="P81" s="9" t="s">
        <v>24</v>
      </c>
      <c r="Q81" s="9" t="s">
        <v>25</v>
      </c>
    </row>
    <row r="82" spans="1:17" ht="32.1" customHeight="1">
      <c r="A82" s="5">
        <v>79</v>
      </c>
      <c r="B82" s="9" t="s">
        <v>186</v>
      </c>
      <c r="C82" s="9" t="s">
        <v>239</v>
      </c>
      <c r="D82" s="16" t="s">
        <v>240</v>
      </c>
      <c r="E82" s="10" t="s">
        <v>23</v>
      </c>
      <c r="F82" s="9" t="s">
        <v>21</v>
      </c>
      <c r="G82" s="9" t="s">
        <v>241</v>
      </c>
      <c r="H82" s="9" t="s">
        <v>35</v>
      </c>
      <c r="I82" s="9" t="s">
        <v>23</v>
      </c>
      <c r="J82" s="19">
        <v>66</v>
      </c>
      <c r="K82" s="15">
        <v>81.599999999999994</v>
      </c>
      <c r="L82" s="19">
        <v>84</v>
      </c>
      <c r="M82" s="19">
        <v>77.400000000000006</v>
      </c>
      <c r="N82" s="21">
        <v>1</v>
      </c>
      <c r="O82" s="9" t="s">
        <v>24</v>
      </c>
      <c r="P82" s="9" t="s">
        <v>24</v>
      </c>
      <c r="Q82" s="9" t="s">
        <v>25</v>
      </c>
    </row>
    <row r="83" spans="1:17" ht="32.1" customHeight="1">
      <c r="A83" s="5">
        <v>80</v>
      </c>
      <c r="B83" s="9" t="s">
        <v>186</v>
      </c>
      <c r="C83" s="9" t="s">
        <v>242</v>
      </c>
      <c r="D83" s="16" t="s">
        <v>243</v>
      </c>
      <c r="E83" s="10" t="s">
        <v>23</v>
      </c>
      <c r="F83" s="9" t="s">
        <v>21</v>
      </c>
      <c r="G83" s="9" t="s">
        <v>227</v>
      </c>
      <c r="H83" s="9" t="s">
        <v>244</v>
      </c>
      <c r="I83" s="9" t="s">
        <v>23</v>
      </c>
      <c r="J83" s="19">
        <v>92</v>
      </c>
      <c r="K83" s="15">
        <v>87.4</v>
      </c>
      <c r="L83" s="19">
        <v>98</v>
      </c>
      <c r="M83" s="19">
        <v>90.9</v>
      </c>
      <c r="N83" s="16">
        <v>1</v>
      </c>
      <c r="O83" s="9" t="s">
        <v>24</v>
      </c>
      <c r="P83" s="9" t="s">
        <v>24</v>
      </c>
      <c r="Q83" s="9" t="s">
        <v>25</v>
      </c>
    </row>
    <row r="84" spans="1:17" ht="32.1" customHeight="1">
      <c r="A84" s="5">
        <v>81</v>
      </c>
      <c r="B84" s="9" t="s">
        <v>186</v>
      </c>
      <c r="C84" s="9" t="s">
        <v>242</v>
      </c>
      <c r="D84" s="16" t="s">
        <v>245</v>
      </c>
      <c r="E84" s="10" t="s">
        <v>23</v>
      </c>
      <c r="F84" s="9" t="s">
        <v>21</v>
      </c>
      <c r="G84" s="9" t="s">
        <v>227</v>
      </c>
      <c r="H84" s="9" t="s">
        <v>38</v>
      </c>
      <c r="I84" s="9" t="s">
        <v>23</v>
      </c>
      <c r="J84" s="19">
        <v>72</v>
      </c>
      <c r="K84" s="15">
        <v>87</v>
      </c>
      <c r="L84" s="19">
        <v>85</v>
      </c>
      <c r="M84" s="19">
        <v>82.1</v>
      </c>
      <c r="N84" s="16">
        <v>3</v>
      </c>
      <c r="O84" s="9" t="s">
        <v>24</v>
      </c>
      <c r="P84" s="9" t="s">
        <v>24</v>
      </c>
      <c r="Q84" s="9" t="s">
        <v>25</v>
      </c>
    </row>
    <row r="85" spans="1:17" ht="32.1" customHeight="1">
      <c r="A85" s="5">
        <v>82</v>
      </c>
      <c r="B85" s="9" t="s">
        <v>186</v>
      </c>
      <c r="C85" s="9" t="s">
        <v>246</v>
      </c>
      <c r="D85" s="16" t="s">
        <v>247</v>
      </c>
      <c r="E85" s="10" t="s">
        <v>23</v>
      </c>
      <c r="F85" s="9" t="s">
        <v>21</v>
      </c>
      <c r="G85" s="9" t="s">
        <v>237</v>
      </c>
      <c r="H85" s="9" t="s">
        <v>35</v>
      </c>
      <c r="I85" s="9" t="s">
        <v>23</v>
      </c>
      <c r="J85" s="19">
        <v>83</v>
      </c>
      <c r="K85" s="15">
        <v>85.2</v>
      </c>
      <c r="L85" s="19">
        <v>87</v>
      </c>
      <c r="M85" s="19">
        <v>84.9</v>
      </c>
      <c r="N85" s="16">
        <v>1</v>
      </c>
      <c r="O85" s="9" t="s">
        <v>24</v>
      </c>
      <c r="P85" s="9" t="s">
        <v>24</v>
      </c>
      <c r="Q85" s="9" t="s">
        <v>25</v>
      </c>
    </row>
    <row r="86" spans="1:17" ht="32.1" customHeight="1">
      <c r="A86" s="5">
        <v>83</v>
      </c>
      <c r="B86" s="9" t="s">
        <v>186</v>
      </c>
      <c r="C86" s="9" t="s">
        <v>248</v>
      </c>
      <c r="D86" s="16" t="s">
        <v>249</v>
      </c>
      <c r="E86" s="10" t="s">
        <v>23</v>
      </c>
      <c r="F86" s="9" t="s">
        <v>21</v>
      </c>
      <c r="G86" s="9" t="s">
        <v>184</v>
      </c>
      <c r="H86" s="9" t="s">
        <v>200</v>
      </c>
      <c r="I86" s="9" t="s">
        <v>23</v>
      </c>
      <c r="J86" s="19">
        <v>61</v>
      </c>
      <c r="K86" s="15">
        <v>87.4</v>
      </c>
      <c r="L86" s="19">
        <v>87</v>
      </c>
      <c r="M86" s="19">
        <v>79.400000000000006</v>
      </c>
      <c r="N86" s="16">
        <v>1</v>
      </c>
      <c r="O86" s="9" t="s">
        <v>24</v>
      </c>
      <c r="P86" s="9" t="s">
        <v>24</v>
      </c>
      <c r="Q86" s="9" t="s">
        <v>25</v>
      </c>
    </row>
  </sheetData>
  <mergeCells count="6">
    <mergeCell ref="A1:Q1"/>
    <mergeCell ref="D2:P2"/>
    <mergeCell ref="A2:A3"/>
    <mergeCell ref="B2:B3"/>
    <mergeCell ref="C2:C3"/>
    <mergeCell ref="Q2:Q3"/>
  </mergeCells>
  <phoneticPr fontId="10" type="noConversion"/>
  <pageMargins left="0.75" right="0.75" top="1" bottom="1" header="0.5" footer="0.5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张莉(030883)</dc:creator>
  <cp:lastModifiedBy>lenovo</cp:lastModifiedBy>
  <dcterms:created xsi:type="dcterms:W3CDTF">2020-11-03T03:23:00Z</dcterms:created>
  <dcterms:modified xsi:type="dcterms:W3CDTF">2020-11-04T08:30:43Z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