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县医院" sheetId="1" r:id="rId1"/>
  </sheets>
  <definedNames>
    <definedName name="_xlnm.Print_Titles" localSheetId="0">'县医院'!$2:$2</definedName>
  </definedNames>
  <calcPr fullCalcOnLoad="1"/>
</workbook>
</file>

<file path=xl/sharedStrings.xml><?xml version="1.0" encoding="utf-8"?>
<sst xmlns="http://schemas.openxmlformats.org/spreadsheetml/2006/main" count="649" uniqueCount="296">
  <si>
    <t>2019年闽清县卫健系统公开招聘卫技人员面试、综合成绩公示</t>
  </si>
  <si>
    <t>单位名称</t>
  </si>
  <si>
    <t>岗位代码</t>
  </si>
  <si>
    <t>岗位名称</t>
  </si>
  <si>
    <t>招收人数</t>
  </si>
  <si>
    <t>姓名</t>
  </si>
  <si>
    <t>性别</t>
  </si>
  <si>
    <t>准考证</t>
  </si>
  <si>
    <t>笔试成绩</t>
  </si>
  <si>
    <t>笔试排名</t>
  </si>
  <si>
    <t>面试成绩</t>
  </si>
  <si>
    <t>综合成绩</t>
  </si>
  <si>
    <t>综合排名</t>
  </si>
  <si>
    <t>备注</t>
  </si>
  <si>
    <t>闽清县妇幼保健院</t>
  </si>
  <si>
    <t>190102</t>
  </si>
  <si>
    <t>临床-1</t>
  </si>
  <si>
    <t>许莹</t>
  </si>
  <si>
    <t>女</t>
  </si>
  <si>
    <t>201919010200704</t>
  </si>
  <si>
    <t>66</t>
  </si>
  <si>
    <t>1</t>
  </si>
  <si>
    <t>陈迎宜</t>
  </si>
  <si>
    <t>201919010200705</t>
  </si>
  <si>
    <t>44</t>
  </si>
  <si>
    <t>2</t>
  </si>
  <si>
    <t>190103</t>
  </si>
  <si>
    <t>李丽娟</t>
  </si>
  <si>
    <t>201919010300709</t>
  </si>
  <si>
    <t>56.5</t>
  </si>
  <si>
    <t>190106</t>
  </si>
  <si>
    <t>影像-1</t>
  </si>
  <si>
    <t>张艺忻</t>
  </si>
  <si>
    <t>201919010600726</t>
  </si>
  <si>
    <t>李红娇</t>
  </si>
  <si>
    <t>201919010600804</t>
  </si>
  <si>
    <t>52.5</t>
  </si>
  <si>
    <t>张夏威</t>
  </si>
  <si>
    <t>男</t>
  </si>
  <si>
    <t>201919010600729</t>
  </si>
  <si>
    <t>47</t>
  </si>
  <si>
    <t>3</t>
  </si>
  <si>
    <t>190105</t>
  </si>
  <si>
    <t>药剂-1</t>
  </si>
  <si>
    <t>黄烈鹃</t>
  </si>
  <si>
    <t>201919010500716</t>
  </si>
  <si>
    <t>67.5</t>
  </si>
  <si>
    <t>黄梅萍</t>
  </si>
  <si>
    <t>201919010500712</t>
  </si>
  <si>
    <t>65</t>
  </si>
  <si>
    <t>章秀娟</t>
  </si>
  <si>
    <t>201919010500721</t>
  </si>
  <si>
    <t>闽清县疾控中心</t>
  </si>
  <si>
    <t>190202</t>
  </si>
  <si>
    <t>检验-1</t>
  </si>
  <si>
    <t>陈鑫</t>
  </si>
  <si>
    <t>201919020200815</t>
  </si>
  <si>
    <t>75</t>
  </si>
  <si>
    <t>蒋莹炜</t>
  </si>
  <si>
    <t>201919020200808</t>
  </si>
  <si>
    <t>62</t>
  </si>
  <si>
    <t>颜俪梅</t>
  </si>
  <si>
    <t>201919020200827</t>
  </si>
  <si>
    <t>吴小芳</t>
  </si>
  <si>
    <t>201919020200828</t>
  </si>
  <si>
    <t>递补</t>
  </si>
  <si>
    <t>谢晓青</t>
  </si>
  <si>
    <t>201919020200809</t>
  </si>
  <si>
    <t>黄爔</t>
  </si>
  <si>
    <t>201919020200820</t>
  </si>
  <si>
    <t>郑燕平</t>
  </si>
  <si>
    <t>201919020200819</t>
  </si>
  <si>
    <t>5</t>
  </si>
  <si>
    <t>缺考</t>
  </si>
  <si>
    <t xml:space="preserve"> </t>
  </si>
  <si>
    <t>闽清县总医院</t>
  </si>
  <si>
    <t>190301</t>
  </si>
  <si>
    <t>全民健康管理部</t>
  </si>
  <si>
    <t>黄敏铮</t>
  </si>
  <si>
    <t>201919030100901</t>
  </si>
  <si>
    <t>190303</t>
  </si>
  <si>
    <t>内科</t>
  </si>
  <si>
    <t>黄忠榆</t>
  </si>
  <si>
    <t>201919030300905</t>
  </si>
  <si>
    <t>62.5</t>
  </si>
  <si>
    <t>190304</t>
  </si>
  <si>
    <t>耳鼻咽喉科</t>
  </si>
  <si>
    <t>林汪婷</t>
  </si>
  <si>
    <t>201919030400908</t>
  </si>
  <si>
    <t>70.5</t>
  </si>
  <si>
    <t>190305</t>
  </si>
  <si>
    <t>麻醉科</t>
  </si>
  <si>
    <t>林晓东</t>
  </si>
  <si>
    <t>201919030500911</t>
  </si>
  <si>
    <t>71.5</t>
  </si>
  <si>
    <t>190306</t>
  </si>
  <si>
    <t>药剂-2</t>
  </si>
  <si>
    <t>俞希杨</t>
  </si>
  <si>
    <t>201919030600915</t>
  </si>
  <si>
    <t>65.5</t>
  </si>
  <si>
    <t>190302</t>
  </si>
  <si>
    <t>王睿媛</t>
  </si>
  <si>
    <t>201919030202501</t>
  </si>
  <si>
    <t>免笔试</t>
  </si>
  <si>
    <t>闽清县六都医院</t>
  </si>
  <si>
    <t>190401</t>
  </si>
  <si>
    <t>黄文淮</t>
  </si>
  <si>
    <t>201919040100919</t>
  </si>
  <si>
    <t>57.5</t>
  </si>
  <si>
    <t>林玉</t>
  </si>
  <si>
    <t>201919040100921</t>
  </si>
  <si>
    <t>58</t>
  </si>
  <si>
    <t>190402</t>
  </si>
  <si>
    <t>外科</t>
  </si>
  <si>
    <t>张泉</t>
  </si>
  <si>
    <t>201919040200924</t>
  </si>
  <si>
    <t>61</t>
  </si>
  <si>
    <t>190403</t>
  </si>
  <si>
    <t>中医康复-1</t>
  </si>
  <si>
    <t>黄燕青</t>
  </si>
  <si>
    <t>201919040300927</t>
  </si>
  <si>
    <t>190404</t>
  </si>
  <si>
    <t>护理-1</t>
  </si>
  <si>
    <t>陈怡</t>
  </si>
  <si>
    <t>201919040400105</t>
  </si>
  <si>
    <t>76.5</t>
  </si>
  <si>
    <t>林婷</t>
  </si>
  <si>
    <t>201919040400115</t>
  </si>
  <si>
    <t>72</t>
  </si>
  <si>
    <t>游建钗</t>
  </si>
  <si>
    <t>201919040400113</t>
  </si>
  <si>
    <t>73.5</t>
  </si>
  <si>
    <t>190405</t>
  </si>
  <si>
    <t>许晓丹</t>
  </si>
  <si>
    <t>201919040500121</t>
  </si>
  <si>
    <t>69</t>
  </si>
  <si>
    <t>陈丽敏</t>
  </si>
  <si>
    <t>201919040500120</t>
  </si>
  <si>
    <t>闽清县梅城社区卫生服务中心</t>
  </si>
  <si>
    <t>190501</t>
  </si>
  <si>
    <t>药剂-3</t>
  </si>
  <si>
    <t>陈美芳</t>
  </si>
  <si>
    <t>201919050101006</t>
  </si>
  <si>
    <t>74</t>
  </si>
  <si>
    <t>林玉华</t>
  </si>
  <si>
    <t>201919050101004</t>
  </si>
  <si>
    <t>毛晓芳</t>
  </si>
  <si>
    <t>201919050101003</t>
  </si>
  <si>
    <t>55.5</t>
  </si>
  <si>
    <t>吴满连</t>
  </si>
  <si>
    <t>201919050101012</t>
  </si>
  <si>
    <t>54</t>
  </si>
  <si>
    <t>4</t>
  </si>
  <si>
    <t>张容</t>
  </si>
  <si>
    <t>201919050101002</t>
  </si>
  <si>
    <t>49.5</t>
  </si>
  <si>
    <t>6</t>
  </si>
  <si>
    <t>王菲</t>
  </si>
  <si>
    <t>201919050101024</t>
  </si>
  <si>
    <t>190502</t>
  </si>
  <si>
    <t>中医针灸推拿-1</t>
  </si>
  <si>
    <t>黄炳镇</t>
  </si>
  <si>
    <t>201919050201028</t>
  </si>
  <si>
    <t>闽清县梅溪卫生院</t>
  </si>
  <si>
    <t>190601</t>
  </si>
  <si>
    <t>中医针灸推拿-2</t>
  </si>
  <si>
    <t>林玖峰</t>
  </si>
  <si>
    <t>201919060101029</t>
  </si>
  <si>
    <t>闽清县池园、桔林、省璜卫生院</t>
  </si>
  <si>
    <t>190701</t>
  </si>
  <si>
    <t>公卫-3</t>
  </si>
  <si>
    <t>谢梅金</t>
  </si>
  <si>
    <t>201919070102602</t>
  </si>
  <si>
    <t>白樟、白中、坂东、池园、金沙、云龙、三溪、省璜、雄江卫生院</t>
  </si>
  <si>
    <t>191301</t>
  </si>
  <si>
    <t>临床-2</t>
  </si>
  <si>
    <t>张开亮</t>
  </si>
  <si>
    <t>201919130103410</t>
  </si>
  <si>
    <t>吴国尧</t>
  </si>
  <si>
    <t>201919130103511</t>
  </si>
  <si>
    <t>闽清县池园、东桥、下祝、桔林、塔庄卫生院</t>
  </si>
  <si>
    <t>林进烽</t>
  </si>
  <si>
    <t>补充招聘</t>
  </si>
  <si>
    <t>吴桂芳</t>
  </si>
  <si>
    <t>闽清县白中、三溪卫生院</t>
  </si>
  <si>
    <t>190801</t>
  </si>
  <si>
    <t>护理-2</t>
  </si>
  <si>
    <t>陈新桐</t>
  </si>
  <si>
    <t>201919080100210</t>
  </si>
  <si>
    <t>84.00</t>
  </si>
  <si>
    <t>许剑莹</t>
  </si>
  <si>
    <t>201919080100201</t>
  </si>
  <si>
    <t>79.00</t>
  </si>
  <si>
    <t>王巧娟</t>
  </si>
  <si>
    <t>201919080100124</t>
  </si>
  <si>
    <t>77.00</t>
  </si>
  <si>
    <t>罗素明</t>
  </si>
  <si>
    <t>201919080100211</t>
  </si>
  <si>
    <t>73.50</t>
  </si>
  <si>
    <t>许晨</t>
  </si>
  <si>
    <t>201919080100307</t>
  </si>
  <si>
    <t>69.00</t>
  </si>
  <si>
    <t>8</t>
  </si>
  <si>
    <t>黄晶铭</t>
  </si>
  <si>
    <t>201919080100214</t>
  </si>
  <si>
    <t>68.00</t>
  </si>
  <si>
    <t>9</t>
  </si>
  <si>
    <t>闽清县上莲（后佳）、下祝、桔林卫生院</t>
  </si>
  <si>
    <t>190901</t>
  </si>
  <si>
    <t>护理-3</t>
  </si>
  <si>
    <t>卞珊珊</t>
  </si>
  <si>
    <t>201919090100404</t>
  </si>
  <si>
    <t>69.50</t>
  </si>
  <si>
    <t>刘明</t>
  </si>
  <si>
    <t>201919090100320</t>
  </si>
  <si>
    <t>黄凤</t>
  </si>
  <si>
    <t>201919090100406</t>
  </si>
  <si>
    <t>毛美云</t>
  </si>
  <si>
    <t>201919090100325</t>
  </si>
  <si>
    <t>65.50</t>
  </si>
  <si>
    <t>邱晓燕</t>
  </si>
  <si>
    <t>201919090100420</t>
  </si>
  <si>
    <t>谢燕津</t>
  </si>
  <si>
    <t>201919090100415</t>
  </si>
  <si>
    <t>63.50</t>
  </si>
  <si>
    <t>黄燕</t>
  </si>
  <si>
    <t>201919090100405</t>
  </si>
  <si>
    <t>63.00</t>
  </si>
  <si>
    <t>10</t>
  </si>
  <si>
    <t>张琴</t>
  </si>
  <si>
    <t>201919090100418</t>
  </si>
  <si>
    <t>64.50</t>
  </si>
  <si>
    <t>7</t>
  </si>
  <si>
    <t>刘晶</t>
  </si>
  <si>
    <t>201919090100402</t>
  </si>
  <si>
    <t>闽清县池园、东桥卫生院</t>
  </si>
  <si>
    <t>191001</t>
  </si>
  <si>
    <t>护理-4</t>
  </si>
  <si>
    <t>刘煜铃</t>
  </si>
  <si>
    <t>201919100100509</t>
  </si>
  <si>
    <t>68.50</t>
  </si>
  <si>
    <t>陈小芳</t>
  </si>
  <si>
    <t>201919100100519</t>
  </si>
  <si>
    <t>66.50</t>
  </si>
  <si>
    <t>许珺</t>
  </si>
  <si>
    <t>201919100100502</t>
  </si>
  <si>
    <t>67.50</t>
  </si>
  <si>
    <t>孙倩</t>
  </si>
  <si>
    <t>201919100100517</t>
  </si>
  <si>
    <t>66.00</t>
  </si>
  <si>
    <t>钱晓燕</t>
  </si>
  <si>
    <t>201919100100503</t>
  </si>
  <si>
    <t>62.50</t>
  </si>
  <si>
    <t>林娜</t>
  </si>
  <si>
    <t>201919100100525</t>
  </si>
  <si>
    <t>闽清县金沙、三溪、桔林卫生院</t>
  </si>
  <si>
    <t>191201</t>
  </si>
  <si>
    <t>检验-3</t>
  </si>
  <si>
    <t>王晓玲</t>
  </si>
  <si>
    <t>201919120101103</t>
  </si>
  <si>
    <t>闽清县池园、白樟、梅溪卫生院</t>
  </si>
  <si>
    <t>191101</t>
  </si>
  <si>
    <t>检验-2</t>
  </si>
  <si>
    <t>张晓丹</t>
  </si>
  <si>
    <t>201919110102905</t>
  </si>
  <si>
    <t>刘清怡</t>
  </si>
  <si>
    <t>201919110103107</t>
  </si>
  <si>
    <t>黄婷婷</t>
  </si>
  <si>
    <t>201919110103208</t>
  </si>
  <si>
    <t>刘晓桦</t>
  </si>
  <si>
    <t>201919110103006</t>
  </si>
  <si>
    <t>陈海鸿</t>
  </si>
  <si>
    <t>201919110102703</t>
  </si>
  <si>
    <t>闽清县白中、坂东卫生院</t>
  </si>
  <si>
    <t>191501</t>
  </si>
  <si>
    <t>影像-2</t>
  </si>
  <si>
    <t>刘东瑜</t>
  </si>
  <si>
    <t>201919150103713</t>
  </si>
  <si>
    <t>闽清县三溪、省璜卫生院</t>
  </si>
  <si>
    <t>191701</t>
  </si>
  <si>
    <t>药剂-4</t>
  </si>
  <si>
    <t>池守英</t>
  </si>
  <si>
    <t>201919170101112</t>
  </si>
  <si>
    <t>黄秋萍</t>
  </si>
  <si>
    <t>201919170101117</t>
  </si>
  <si>
    <t>54.5</t>
  </si>
  <si>
    <t>刘林</t>
  </si>
  <si>
    <t>201919170101107</t>
  </si>
  <si>
    <t>50</t>
  </si>
  <si>
    <t>许超新</t>
  </si>
  <si>
    <t>201919170101116</t>
  </si>
  <si>
    <t>48</t>
  </si>
  <si>
    <t>林觅苑</t>
  </si>
  <si>
    <t>201919170101111</t>
  </si>
  <si>
    <t>严美燕</t>
  </si>
  <si>
    <t>201919170101108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</si>
</sst>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color theme="1"/>
      <name val="Calibri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sz val="18"/>
      <color theme="1"/>
      <name val="方正小标宋简体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left" wrapText="1"/>
    </xf>
    <xf numFmtId="176" fontId="5" fillId="0" borderId="9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 vertical="center" wrapText="1"/>
    </xf>
    <xf numFmtId="176" fontId="0" fillId="0" borderId="0" xfId="0" applyNumberFormat="1" applyAlignment="1">
      <alignment vertical="center"/>
    </xf>
    <xf numFmtId="0" fontId="5" fillId="0" borderId="9" xfId="0" applyFont="1" applyFill="1" applyBorder="1" applyAlignment="1" quotePrefix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SheetLayoutView="100" workbookViewId="0" topLeftCell="A1">
      <selection activeCell="Q7" sqref="Q7"/>
    </sheetView>
  </sheetViews>
  <sheetFormatPr defaultColWidth="9.00390625" defaultRowHeight="15.75"/>
  <cols>
    <col min="1" max="1" width="27.75390625" style="0" customWidth="1"/>
    <col min="3" max="3" width="12.00390625" style="0" customWidth="1"/>
    <col min="4" max="4" width="4.125" style="0" customWidth="1"/>
    <col min="6" max="6" width="3.875" style="0" customWidth="1"/>
    <col min="7" max="7" width="18.50390625" style="0" customWidth="1"/>
    <col min="8" max="8" width="7.75390625" style="0" customWidth="1"/>
    <col min="9" max="9" width="5.375" style="2" hidden="1" customWidth="1"/>
    <col min="13" max="13" width="9.00390625" style="3" customWidth="1"/>
  </cols>
  <sheetData>
    <row r="1" spans="1:13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1"/>
    </row>
    <row r="2" spans="1:13" ht="30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12" t="s">
        <v>11</v>
      </c>
      <c r="L2" s="5" t="s">
        <v>12</v>
      </c>
      <c r="M2" s="13" t="s">
        <v>13</v>
      </c>
    </row>
    <row r="3" spans="1:13" ht="30" customHeight="1">
      <c r="A3" s="7" t="s">
        <v>14</v>
      </c>
      <c r="B3" s="7" t="s">
        <v>15</v>
      </c>
      <c r="C3" s="7" t="s">
        <v>16</v>
      </c>
      <c r="D3" s="7">
        <v>1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>
        <v>79.7</v>
      </c>
      <c r="K3" s="14">
        <f aca="true" t="shared" si="0" ref="K3:K17">H3*0.6+J3*0.4</f>
        <v>71.48</v>
      </c>
      <c r="L3" s="7">
        <v>1</v>
      </c>
      <c r="M3" s="7"/>
    </row>
    <row r="4" spans="1:13" ht="30" customHeight="1">
      <c r="A4" s="7" t="s">
        <v>14</v>
      </c>
      <c r="B4" s="7" t="s">
        <v>15</v>
      </c>
      <c r="C4" s="7" t="s">
        <v>16</v>
      </c>
      <c r="D4" s="7">
        <v>1</v>
      </c>
      <c r="E4" s="7" t="s">
        <v>22</v>
      </c>
      <c r="F4" s="7" t="s">
        <v>18</v>
      </c>
      <c r="G4" s="7" t="s">
        <v>23</v>
      </c>
      <c r="H4" s="7" t="s">
        <v>24</v>
      </c>
      <c r="I4" s="7" t="s">
        <v>25</v>
      </c>
      <c r="J4" s="7">
        <v>78.76</v>
      </c>
      <c r="K4" s="14">
        <f t="shared" si="0"/>
        <v>57.904</v>
      </c>
      <c r="L4" s="7">
        <v>2</v>
      </c>
      <c r="M4" s="7"/>
    </row>
    <row r="5" spans="1:13" ht="30" customHeight="1">
      <c r="A5" s="7" t="s">
        <v>14</v>
      </c>
      <c r="B5" s="7" t="s">
        <v>26</v>
      </c>
      <c r="C5" s="7" t="s">
        <v>16</v>
      </c>
      <c r="D5" s="7">
        <v>1</v>
      </c>
      <c r="E5" s="7" t="s">
        <v>27</v>
      </c>
      <c r="F5" s="7" t="s">
        <v>18</v>
      </c>
      <c r="G5" s="7" t="s">
        <v>28</v>
      </c>
      <c r="H5" s="7" t="s">
        <v>29</v>
      </c>
      <c r="I5" s="7" t="s">
        <v>21</v>
      </c>
      <c r="J5" s="7">
        <v>80.56</v>
      </c>
      <c r="K5" s="14">
        <f t="shared" si="0"/>
        <v>66.124</v>
      </c>
      <c r="L5" s="7">
        <v>1</v>
      </c>
      <c r="M5" s="7"/>
    </row>
    <row r="6" spans="1:13" ht="30" customHeight="1">
      <c r="A6" s="7" t="s">
        <v>14</v>
      </c>
      <c r="B6" s="7" t="s">
        <v>30</v>
      </c>
      <c r="C6" s="7" t="s">
        <v>31</v>
      </c>
      <c r="D6" s="7">
        <v>1</v>
      </c>
      <c r="E6" s="7" t="s">
        <v>32</v>
      </c>
      <c r="F6" s="7" t="s">
        <v>18</v>
      </c>
      <c r="G6" s="7" t="s">
        <v>33</v>
      </c>
      <c r="H6" s="7" t="s">
        <v>29</v>
      </c>
      <c r="I6" s="7" t="s">
        <v>21</v>
      </c>
      <c r="J6" s="7">
        <v>78.3</v>
      </c>
      <c r="K6" s="14">
        <f t="shared" si="0"/>
        <v>65.22</v>
      </c>
      <c r="L6" s="7">
        <v>1</v>
      </c>
      <c r="M6" s="9"/>
    </row>
    <row r="7" spans="1:13" ht="30" customHeight="1">
      <c r="A7" s="7" t="s">
        <v>14</v>
      </c>
      <c r="B7" s="7" t="s">
        <v>30</v>
      </c>
      <c r="C7" s="7" t="s">
        <v>31</v>
      </c>
      <c r="D7" s="7">
        <v>1</v>
      </c>
      <c r="E7" s="7" t="s">
        <v>34</v>
      </c>
      <c r="F7" s="7" t="s">
        <v>18</v>
      </c>
      <c r="G7" s="7" t="s">
        <v>35</v>
      </c>
      <c r="H7" s="7" t="s">
        <v>36</v>
      </c>
      <c r="I7" s="7" t="s">
        <v>25</v>
      </c>
      <c r="J7" s="7">
        <v>80.62</v>
      </c>
      <c r="K7" s="14">
        <f t="shared" si="0"/>
        <v>63.748000000000005</v>
      </c>
      <c r="L7" s="7">
        <v>2</v>
      </c>
      <c r="M7" s="9"/>
    </row>
    <row r="8" spans="1:13" ht="30" customHeight="1">
      <c r="A8" s="7" t="s">
        <v>14</v>
      </c>
      <c r="B8" s="7" t="s">
        <v>30</v>
      </c>
      <c r="C8" s="7" t="s">
        <v>31</v>
      </c>
      <c r="D8" s="7">
        <v>1</v>
      </c>
      <c r="E8" s="7" t="s">
        <v>37</v>
      </c>
      <c r="F8" s="7" t="s">
        <v>38</v>
      </c>
      <c r="G8" s="7" t="s">
        <v>39</v>
      </c>
      <c r="H8" s="7" t="s">
        <v>40</v>
      </c>
      <c r="I8" s="7" t="s">
        <v>41</v>
      </c>
      <c r="J8" s="7">
        <v>81.72</v>
      </c>
      <c r="K8" s="14">
        <f t="shared" si="0"/>
        <v>60.888000000000005</v>
      </c>
      <c r="L8" s="7">
        <v>3</v>
      </c>
      <c r="M8" s="9"/>
    </row>
    <row r="9" spans="1:13" ht="30" customHeight="1">
      <c r="A9" s="7" t="s">
        <v>14</v>
      </c>
      <c r="B9" s="8" t="s">
        <v>42</v>
      </c>
      <c r="C9" s="7" t="s">
        <v>43</v>
      </c>
      <c r="D9" s="9">
        <v>1</v>
      </c>
      <c r="E9" s="8" t="s">
        <v>44</v>
      </c>
      <c r="F9" s="8" t="s">
        <v>18</v>
      </c>
      <c r="G9" s="8" t="s">
        <v>45</v>
      </c>
      <c r="H9" s="8" t="s">
        <v>46</v>
      </c>
      <c r="I9" s="8" t="s">
        <v>21</v>
      </c>
      <c r="J9" s="8">
        <v>82.5</v>
      </c>
      <c r="K9" s="15">
        <f t="shared" si="0"/>
        <v>73.5</v>
      </c>
      <c r="L9" s="8">
        <v>1</v>
      </c>
      <c r="M9" s="16"/>
    </row>
    <row r="10" spans="1:13" ht="30" customHeight="1">
      <c r="A10" s="7" t="s">
        <v>14</v>
      </c>
      <c r="B10" s="8" t="s">
        <v>42</v>
      </c>
      <c r="C10" s="7" t="s">
        <v>43</v>
      </c>
      <c r="D10" s="9">
        <v>1</v>
      </c>
      <c r="E10" s="8" t="s">
        <v>47</v>
      </c>
      <c r="F10" s="8" t="s">
        <v>18</v>
      </c>
      <c r="G10" s="8" t="s">
        <v>48</v>
      </c>
      <c r="H10" s="8" t="s">
        <v>49</v>
      </c>
      <c r="I10" s="8" t="s">
        <v>41</v>
      </c>
      <c r="J10" s="8">
        <v>80.44</v>
      </c>
      <c r="K10" s="15">
        <f t="shared" si="0"/>
        <v>71.176</v>
      </c>
      <c r="L10" s="8">
        <v>2</v>
      </c>
      <c r="M10" s="16"/>
    </row>
    <row r="11" spans="1:13" ht="30" customHeight="1">
      <c r="A11" s="7" t="s">
        <v>14</v>
      </c>
      <c r="B11" s="8" t="s">
        <v>42</v>
      </c>
      <c r="C11" s="7" t="s">
        <v>43</v>
      </c>
      <c r="D11" s="9">
        <v>1</v>
      </c>
      <c r="E11" s="8" t="s">
        <v>50</v>
      </c>
      <c r="F11" s="8" t="s">
        <v>18</v>
      </c>
      <c r="G11" s="8" t="s">
        <v>51</v>
      </c>
      <c r="H11" s="8" t="s">
        <v>46</v>
      </c>
      <c r="I11" s="8" t="s">
        <v>21</v>
      </c>
      <c r="J11" s="8">
        <v>73.4</v>
      </c>
      <c r="K11" s="15">
        <f t="shared" si="0"/>
        <v>69.86</v>
      </c>
      <c r="L11" s="8">
        <v>3</v>
      </c>
      <c r="M11" s="16"/>
    </row>
    <row r="12" spans="1:13" ht="30" customHeight="1">
      <c r="A12" s="7" t="s">
        <v>52</v>
      </c>
      <c r="B12" s="7" t="s">
        <v>53</v>
      </c>
      <c r="C12" s="7" t="s">
        <v>54</v>
      </c>
      <c r="D12" s="7">
        <v>2</v>
      </c>
      <c r="E12" s="7" t="s">
        <v>55</v>
      </c>
      <c r="F12" s="7" t="s">
        <v>18</v>
      </c>
      <c r="G12" s="7" t="s">
        <v>56</v>
      </c>
      <c r="H12" s="7" t="s">
        <v>57</v>
      </c>
      <c r="I12" s="7" t="s">
        <v>21</v>
      </c>
      <c r="J12" s="7">
        <v>80.92</v>
      </c>
      <c r="K12" s="14">
        <f t="shared" si="0"/>
        <v>77.368</v>
      </c>
      <c r="L12" s="7">
        <v>1</v>
      </c>
      <c r="M12" s="9"/>
    </row>
    <row r="13" spans="1:13" ht="30" customHeight="1">
      <c r="A13" s="7" t="s">
        <v>52</v>
      </c>
      <c r="B13" s="7" t="s">
        <v>53</v>
      </c>
      <c r="C13" s="7" t="s">
        <v>54</v>
      </c>
      <c r="D13" s="7">
        <v>2</v>
      </c>
      <c r="E13" s="7" t="s">
        <v>58</v>
      </c>
      <c r="F13" s="7" t="s">
        <v>18</v>
      </c>
      <c r="G13" s="7" t="s">
        <v>59</v>
      </c>
      <c r="H13" s="7" t="s">
        <v>60</v>
      </c>
      <c r="I13" s="7" t="s">
        <v>25</v>
      </c>
      <c r="J13" s="7">
        <v>80.96</v>
      </c>
      <c r="K13" s="14">
        <f t="shared" si="0"/>
        <v>69.584</v>
      </c>
      <c r="L13" s="7">
        <v>2</v>
      </c>
      <c r="M13" s="9"/>
    </row>
    <row r="14" spans="1:13" ht="30" customHeight="1">
      <c r="A14" s="7" t="s">
        <v>52</v>
      </c>
      <c r="B14" s="7" t="s">
        <v>53</v>
      </c>
      <c r="C14" s="7" t="s">
        <v>54</v>
      </c>
      <c r="D14" s="7">
        <v>2</v>
      </c>
      <c r="E14" s="7" t="s">
        <v>61</v>
      </c>
      <c r="F14" s="7" t="s">
        <v>18</v>
      </c>
      <c r="G14" s="7" t="s">
        <v>62</v>
      </c>
      <c r="H14" s="7" t="s">
        <v>60</v>
      </c>
      <c r="I14" s="7" t="s">
        <v>25</v>
      </c>
      <c r="J14" s="7">
        <v>80.06</v>
      </c>
      <c r="K14" s="14">
        <f t="shared" si="0"/>
        <v>69.22399999999999</v>
      </c>
      <c r="L14" s="7">
        <v>3</v>
      </c>
      <c r="M14" s="9"/>
    </row>
    <row r="15" spans="1:13" ht="30" customHeight="1">
      <c r="A15" s="7" t="s">
        <v>52</v>
      </c>
      <c r="B15" s="7" t="s">
        <v>53</v>
      </c>
      <c r="C15" s="7" t="s">
        <v>54</v>
      </c>
      <c r="D15" s="7">
        <v>2</v>
      </c>
      <c r="E15" s="7" t="s">
        <v>63</v>
      </c>
      <c r="F15" s="7" t="s">
        <v>18</v>
      </c>
      <c r="G15" s="7" t="s">
        <v>64</v>
      </c>
      <c r="H15" s="7">
        <v>55.5</v>
      </c>
      <c r="I15" s="7">
        <v>7</v>
      </c>
      <c r="J15" s="7">
        <v>77.6</v>
      </c>
      <c r="K15" s="14">
        <f t="shared" si="0"/>
        <v>64.34</v>
      </c>
      <c r="L15" s="9">
        <v>4</v>
      </c>
      <c r="M15" s="7" t="s">
        <v>65</v>
      </c>
    </row>
    <row r="16" spans="1:13" ht="30" customHeight="1">
      <c r="A16" s="7" t="s">
        <v>52</v>
      </c>
      <c r="B16" s="7" t="s">
        <v>53</v>
      </c>
      <c r="C16" s="7" t="s">
        <v>54</v>
      </c>
      <c r="D16" s="7">
        <v>2</v>
      </c>
      <c r="E16" s="7" t="s">
        <v>66</v>
      </c>
      <c r="F16" s="7" t="s">
        <v>18</v>
      </c>
      <c r="G16" s="7" t="s">
        <v>67</v>
      </c>
      <c r="H16" s="7">
        <v>49</v>
      </c>
      <c r="I16" s="7">
        <v>10</v>
      </c>
      <c r="J16" s="7">
        <v>80.7</v>
      </c>
      <c r="K16" s="14">
        <f t="shared" si="0"/>
        <v>61.68</v>
      </c>
      <c r="L16" s="9">
        <v>5</v>
      </c>
      <c r="M16" s="7" t="s">
        <v>65</v>
      </c>
    </row>
    <row r="17" spans="1:13" ht="30" customHeight="1">
      <c r="A17" s="7" t="s">
        <v>52</v>
      </c>
      <c r="B17" s="7" t="s">
        <v>53</v>
      </c>
      <c r="C17" s="7" t="s">
        <v>54</v>
      </c>
      <c r="D17" s="7">
        <v>2</v>
      </c>
      <c r="E17" s="7" t="s">
        <v>68</v>
      </c>
      <c r="F17" s="7" t="s">
        <v>38</v>
      </c>
      <c r="G17" s="7" t="s">
        <v>69</v>
      </c>
      <c r="H17" s="7">
        <v>49</v>
      </c>
      <c r="I17" s="7">
        <v>10</v>
      </c>
      <c r="J17" s="7">
        <v>79.24</v>
      </c>
      <c r="K17" s="14">
        <f t="shared" si="0"/>
        <v>61.096</v>
      </c>
      <c r="L17" s="9">
        <v>6</v>
      </c>
      <c r="M17" s="7" t="s">
        <v>65</v>
      </c>
    </row>
    <row r="18" spans="1:13" ht="30" customHeight="1">
      <c r="A18" s="7" t="s">
        <v>52</v>
      </c>
      <c r="B18" s="7" t="s">
        <v>53</v>
      </c>
      <c r="C18" s="7" t="s">
        <v>54</v>
      </c>
      <c r="D18" s="7">
        <v>2</v>
      </c>
      <c r="E18" s="7" t="s">
        <v>70</v>
      </c>
      <c r="F18" s="7" t="s">
        <v>18</v>
      </c>
      <c r="G18" s="7" t="s">
        <v>71</v>
      </c>
      <c r="H18" s="7">
        <v>59.5</v>
      </c>
      <c r="I18" s="7" t="s">
        <v>72</v>
      </c>
      <c r="J18" s="7" t="s">
        <v>73</v>
      </c>
      <c r="K18" s="14" t="s">
        <v>74</v>
      </c>
      <c r="L18" s="7" t="s">
        <v>74</v>
      </c>
      <c r="M18" s="9"/>
    </row>
    <row r="19" spans="1:13" s="1" customFormat="1" ht="30" customHeight="1">
      <c r="A19" s="7" t="s">
        <v>75</v>
      </c>
      <c r="B19" s="7" t="s">
        <v>76</v>
      </c>
      <c r="C19" s="7" t="s">
        <v>77</v>
      </c>
      <c r="D19" s="7">
        <v>1</v>
      </c>
      <c r="E19" s="7" t="s">
        <v>78</v>
      </c>
      <c r="F19" s="7" t="s">
        <v>18</v>
      </c>
      <c r="G19" s="7" t="s">
        <v>79</v>
      </c>
      <c r="H19" s="7" t="s">
        <v>24</v>
      </c>
      <c r="I19" s="7" t="s">
        <v>25</v>
      </c>
      <c r="J19" s="7">
        <v>81.88</v>
      </c>
      <c r="K19" s="14">
        <f aca="true" t="shared" si="1" ref="K19:K23">H19*0.6+J19*0.4</f>
        <v>59.152</v>
      </c>
      <c r="L19" s="7">
        <v>1</v>
      </c>
      <c r="M19" s="9"/>
    </row>
    <row r="20" spans="1:13" s="1" customFormat="1" ht="30" customHeight="1">
      <c r="A20" s="7" t="s">
        <v>75</v>
      </c>
      <c r="B20" s="7" t="s">
        <v>80</v>
      </c>
      <c r="C20" s="7" t="s">
        <v>81</v>
      </c>
      <c r="D20" s="7">
        <v>1</v>
      </c>
      <c r="E20" s="7" t="s">
        <v>82</v>
      </c>
      <c r="F20" s="7" t="s">
        <v>38</v>
      </c>
      <c r="G20" s="7" t="s">
        <v>83</v>
      </c>
      <c r="H20" s="7" t="s">
        <v>84</v>
      </c>
      <c r="I20" s="7" t="s">
        <v>21</v>
      </c>
      <c r="J20" s="7">
        <v>82.4</v>
      </c>
      <c r="K20" s="14">
        <f t="shared" si="1"/>
        <v>70.46000000000001</v>
      </c>
      <c r="L20" s="7">
        <v>1</v>
      </c>
      <c r="M20" s="7"/>
    </row>
    <row r="21" spans="1:13" s="1" customFormat="1" ht="30" customHeight="1">
      <c r="A21" s="7" t="s">
        <v>75</v>
      </c>
      <c r="B21" s="7" t="s">
        <v>85</v>
      </c>
      <c r="C21" s="7" t="s">
        <v>86</v>
      </c>
      <c r="D21" s="7">
        <v>1</v>
      </c>
      <c r="E21" s="7" t="s">
        <v>87</v>
      </c>
      <c r="F21" s="7" t="s">
        <v>18</v>
      </c>
      <c r="G21" s="7" t="s">
        <v>88</v>
      </c>
      <c r="H21" s="7" t="s">
        <v>89</v>
      </c>
      <c r="I21" s="7" t="s">
        <v>21</v>
      </c>
      <c r="J21" s="7">
        <v>79.8</v>
      </c>
      <c r="K21" s="14">
        <f t="shared" si="1"/>
        <v>74.22</v>
      </c>
      <c r="L21" s="7">
        <v>1</v>
      </c>
      <c r="M21" s="7"/>
    </row>
    <row r="22" spans="1:13" s="1" customFormat="1" ht="30" customHeight="1">
      <c r="A22" s="7" t="s">
        <v>75</v>
      </c>
      <c r="B22" s="7" t="s">
        <v>90</v>
      </c>
      <c r="C22" s="7" t="s">
        <v>91</v>
      </c>
      <c r="D22" s="7">
        <v>1</v>
      </c>
      <c r="E22" s="7" t="s">
        <v>92</v>
      </c>
      <c r="F22" s="7" t="s">
        <v>18</v>
      </c>
      <c r="G22" s="7" t="s">
        <v>93</v>
      </c>
      <c r="H22" s="7" t="s">
        <v>94</v>
      </c>
      <c r="I22" s="7" t="s">
        <v>21</v>
      </c>
      <c r="J22" s="7">
        <v>79.5</v>
      </c>
      <c r="K22" s="14">
        <f t="shared" si="1"/>
        <v>74.7</v>
      </c>
      <c r="L22" s="7">
        <v>1</v>
      </c>
      <c r="M22" s="7"/>
    </row>
    <row r="23" spans="1:13" s="1" customFormat="1" ht="30" customHeight="1">
      <c r="A23" s="7" t="s">
        <v>75</v>
      </c>
      <c r="B23" s="8" t="s">
        <v>95</v>
      </c>
      <c r="C23" s="7" t="s">
        <v>96</v>
      </c>
      <c r="D23" s="8">
        <v>1</v>
      </c>
      <c r="E23" s="8" t="s">
        <v>97</v>
      </c>
      <c r="F23" s="8" t="s">
        <v>38</v>
      </c>
      <c r="G23" s="8" t="s">
        <v>98</v>
      </c>
      <c r="H23" s="8" t="s">
        <v>99</v>
      </c>
      <c r="I23" s="8" t="s">
        <v>21</v>
      </c>
      <c r="J23" s="8">
        <v>82.56</v>
      </c>
      <c r="K23" s="15">
        <f t="shared" si="1"/>
        <v>72.324</v>
      </c>
      <c r="L23" s="8">
        <v>1</v>
      </c>
      <c r="M23" s="8"/>
    </row>
    <row r="24" spans="1:13" s="1" customFormat="1" ht="30" customHeight="1">
      <c r="A24" s="7" t="s">
        <v>75</v>
      </c>
      <c r="B24" s="7" t="s">
        <v>100</v>
      </c>
      <c r="C24" s="7" t="s">
        <v>81</v>
      </c>
      <c r="D24" s="7">
        <v>1</v>
      </c>
      <c r="E24" s="7" t="s">
        <v>101</v>
      </c>
      <c r="F24" s="7" t="s">
        <v>18</v>
      </c>
      <c r="G24" s="7" t="s">
        <v>102</v>
      </c>
      <c r="H24" s="7" t="s">
        <v>103</v>
      </c>
      <c r="I24" s="7"/>
      <c r="J24" s="7">
        <v>78.76</v>
      </c>
      <c r="K24" s="14">
        <v>78.76</v>
      </c>
      <c r="L24" s="7">
        <v>1</v>
      </c>
      <c r="M24" s="7"/>
    </row>
    <row r="25" spans="1:13" s="1" customFormat="1" ht="30" customHeight="1">
      <c r="A25" s="7" t="s">
        <v>104</v>
      </c>
      <c r="B25" s="7" t="s">
        <v>105</v>
      </c>
      <c r="C25" s="7" t="s">
        <v>81</v>
      </c>
      <c r="D25" s="7">
        <v>1</v>
      </c>
      <c r="E25" s="7" t="s">
        <v>106</v>
      </c>
      <c r="F25" s="7" t="s">
        <v>38</v>
      </c>
      <c r="G25" s="7" t="s">
        <v>107</v>
      </c>
      <c r="H25" s="7" t="s">
        <v>108</v>
      </c>
      <c r="I25" s="7" t="s">
        <v>41</v>
      </c>
      <c r="J25" s="7">
        <v>80.56</v>
      </c>
      <c r="K25" s="14">
        <f aca="true" t="shared" si="2" ref="K25:K41">H25*0.6+J25*0.4</f>
        <v>66.724</v>
      </c>
      <c r="L25" s="7">
        <v>1</v>
      </c>
      <c r="M25" s="7"/>
    </row>
    <row r="26" spans="1:13" ht="30" customHeight="1">
      <c r="A26" s="7" t="s">
        <v>104</v>
      </c>
      <c r="B26" s="7" t="s">
        <v>105</v>
      </c>
      <c r="C26" s="7" t="s">
        <v>81</v>
      </c>
      <c r="D26" s="7">
        <v>1</v>
      </c>
      <c r="E26" s="7" t="s">
        <v>109</v>
      </c>
      <c r="F26" s="7" t="s">
        <v>18</v>
      </c>
      <c r="G26" s="7" t="s">
        <v>110</v>
      </c>
      <c r="H26" s="7" t="s">
        <v>111</v>
      </c>
      <c r="I26" s="7" t="s">
        <v>25</v>
      </c>
      <c r="J26" s="7">
        <v>78.1</v>
      </c>
      <c r="K26" s="14">
        <f t="shared" si="2"/>
        <v>66.03999999999999</v>
      </c>
      <c r="L26" s="7">
        <v>2</v>
      </c>
      <c r="M26" s="7"/>
    </row>
    <row r="27" spans="1:13" s="1" customFormat="1" ht="30" customHeight="1">
      <c r="A27" s="7" t="s">
        <v>104</v>
      </c>
      <c r="B27" s="7" t="s">
        <v>112</v>
      </c>
      <c r="C27" s="7" t="s">
        <v>113</v>
      </c>
      <c r="D27" s="7">
        <v>1</v>
      </c>
      <c r="E27" s="7" t="s">
        <v>114</v>
      </c>
      <c r="F27" s="7" t="s">
        <v>38</v>
      </c>
      <c r="G27" s="7" t="s">
        <v>115</v>
      </c>
      <c r="H27" s="7" t="s">
        <v>116</v>
      </c>
      <c r="I27" s="7" t="s">
        <v>25</v>
      </c>
      <c r="J27" s="7">
        <v>81.8</v>
      </c>
      <c r="K27" s="14">
        <f t="shared" si="2"/>
        <v>69.32</v>
      </c>
      <c r="L27" s="7">
        <v>1</v>
      </c>
      <c r="M27" s="7"/>
    </row>
    <row r="28" spans="1:13" s="1" customFormat="1" ht="30" customHeight="1">
      <c r="A28" s="7" t="s">
        <v>104</v>
      </c>
      <c r="B28" s="7" t="s">
        <v>117</v>
      </c>
      <c r="C28" s="7" t="s">
        <v>118</v>
      </c>
      <c r="D28" s="7">
        <v>1</v>
      </c>
      <c r="E28" s="7" t="s">
        <v>119</v>
      </c>
      <c r="F28" s="7" t="s">
        <v>38</v>
      </c>
      <c r="G28" s="7" t="s">
        <v>120</v>
      </c>
      <c r="H28" s="7" t="s">
        <v>84</v>
      </c>
      <c r="I28" s="7" t="s">
        <v>21</v>
      </c>
      <c r="J28" s="7">
        <v>82.66</v>
      </c>
      <c r="K28" s="14">
        <f t="shared" si="2"/>
        <v>70.564</v>
      </c>
      <c r="L28" s="7">
        <v>1</v>
      </c>
      <c r="M28" s="7"/>
    </row>
    <row r="29" spans="1:13" s="1" customFormat="1" ht="30" customHeight="1">
      <c r="A29" s="7" t="s">
        <v>104</v>
      </c>
      <c r="B29" s="8" t="s">
        <v>121</v>
      </c>
      <c r="C29" s="7" t="s">
        <v>122</v>
      </c>
      <c r="D29" s="8">
        <v>1</v>
      </c>
      <c r="E29" s="8" t="s">
        <v>123</v>
      </c>
      <c r="F29" s="8" t="s">
        <v>18</v>
      </c>
      <c r="G29" s="8" t="s">
        <v>124</v>
      </c>
      <c r="H29" s="8" t="s">
        <v>125</v>
      </c>
      <c r="I29" s="8" t="s">
        <v>21</v>
      </c>
      <c r="J29" s="8">
        <v>79.44</v>
      </c>
      <c r="K29" s="15">
        <f t="shared" si="2"/>
        <v>77.676</v>
      </c>
      <c r="L29" s="8">
        <v>1</v>
      </c>
      <c r="M29" s="8"/>
    </row>
    <row r="30" spans="1:13" ht="30" customHeight="1">
      <c r="A30" s="7" t="s">
        <v>104</v>
      </c>
      <c r="B30" s="8" t="s">
        <v>121</v>
      </c>
      <c r="C30" s="7" t="s">
        <v>122</v>
      </c>
      <c r="D30" s="8">
        <v>1</v>
      </c>
      <c r="E30" s="8" t="s">
        <v>126</v>
      </c>
      <c r="F30" s="8" t="s">
        <v>18</v>
      </c>
      <c r="G30" s="8" t="s">
        <v>127</v>
      </c>
      <c r="H30" s="8" t="s">
        <v>128</v>
      </c>
      <c r="I30" s="8" t="s">
        <v>41</v>
      </c>
      <c r="J30" s="8">
        <v>82.12</v>
      </c>
      <c r="K30" s="15">
        <f t="shared" si="2"/>
        <v>76.048</v>
      </c>
      <c r="L30" s="8">
        <v>2</v>
      </c>
      <c r="M30" s="8"/>
    </row>
    <row r="31" spans="1:13" ht="30" customHeight="1">
      <c r="A31" s="7" t="s">
        <v>104</v>
      </c>
      <c r="B31" s="8" t="s">
        <v>121</v>
      </c>
      <c r="C31" s="7" t="s">
        <v>122</v>
      </c>
      <c r="D31" s="8">
        <v>1</v>
      </c>
      <c r="E31" s="8" t="s">
        <v>129</v>
      </c>
      <c r="F31" s="8" t="s">
        <v>18</v>
      </c>
      <c r="G31" s="8" t="s">
        <v>130</v>
      </c>
      <c r="H31" s="8" t="s">
        <v>131</v>
      </c>
      <c r="I31" s="8" t="s">
        <v>25</v>
      </c>
      <c r="J31" s="8">
        <v>79.86</v>
      </c>
      <c r="K31" s="15">
        <f t="shared" si="2"/>
        <v>76.04400000000001</v>
      </c>
      <c r="L31" s="8">
        <v>3</v>
      </c>
      <c r="M31" s="8"/>
    </row>
    <row r="32" spans="1:13" s="1" customFormat="1" ht="30" customHeight="1">
      <c r="A32" s="7" t="s">
        <v>104</v>
      </c>
      <c r="B32" s="8" t="s">
        <v>132</v>
      </c>
      <c r="C32" s="7" t="s">
        <v>122</v>
      </c>
      <c r="D32" s="8">
        <v>1</v>
      </c>
      <c r="E32" s="8" t="s">
        <v>133</v>
      </c>
      <c r="F32" s="8" t="s">
        <v>18</v>
      </c>
      <c r="G32" s="8" t="s">
        <v>134</v>
      </c>
      <c r="H32" s="8" t="s">
        <v>135</v>
      </c>
      <c r="I32" s="8" t="s">
        <v>21</v>
      </c>
      <c r="J32" s="8">
        <v>79.18</v>
      </c>
      <c r="K32" s="15">
        <f t="shared" si="2"/>
        <v>73.072</v>
      </c>
      <c r="L32" s="8">
        <v>1</v>
      </c>
      <c r="M32" s="8"/>
    </row>
    <row r="33" spans="1:13" ht="30" customHeight="1">
      <c r="A33" s="7" t="s">
        <v>104</v>
      </c>
      <c r="B33" s="8" t="s">
        <v>132</v>
      </c>
      <c r="C33" s="7" t="s">
        <v>122</v>
      </c>
      <c r="D33" s="8">
        <v>1</v>
      </c>
      <c r="E33" s="8" t="s">
        <v>136</v>
      </c>
      <c r="F33" s="8" t="s">
        <v>18</v>
      </c>
      <c r="G33" s="8" t="s">
        <v>137</v>
      </c>
      <c r="H33" s="8" t="s">
        <v>99</v>
      </c>
      <c r="I33" s="8" t="s">
        <v>25</v>
      </c>
      <c r="J33" s="8">
        <v>78.9</v>
      </c>
      <c r="K33" s="15">
        <f t="shared" si="2"/>
        <v>70.86</v>
      </c>
      <c r="L33" s="8">
        <v>2</v>
      </c>
      <c r="M33" s="8"/>
    </row>
    <row r="34" spans="1:13" s="1" customFormat="1" ht="30" customHeight="1">
      <c r="A34" s="7" t="s">
        <v>138</v>
      </c>
      <c r="B34" s="8" t="s">
        <v>139</v>
      </c>
      <c r="C34" s="7" t="s">
        <v>140</v>
      </c>
      <c r="D34" s="8">
        <v>2</v>
      </c>
      <c r="E34" s="8" t="s">
        <v>141</v>
      </c>
      <c r="F34" s="8" t="s">
        <v>18</v>
      </c>
      <c r="G34" s="8" t="s">
        <v>142</v>
      </c>
      <c r="H34" s="8" t="s">
        <v>143</v>
      </c>
      <c r="I34" s="8" t="s">
        <v>21</v>
      </c>
      <c r="J34" s="8">
        <v>81.44</v>
      </c>
      <c r="K34" s="15">
        <f t="shared" si="2"/>
        <v>76.976</v>
      </c>
      <c r="L34" s="8">
        <v>1</v>
      </c>
      <c r="M34" s="8"/>
    </row>
    <row r="35" spans="1:13" s="1" customFormat="1" ht="30" customHeight="1">
      <c r="A35" s="7" t="s">
        <v>138</v>
      </c>
      <c r="B35" s="8" t="s">
        <v>139</v>
      </c>
      <c r="C35" s="7" t="s">
        <v>140</v>
      </c>
      <c r="D35" s="8">
        <v>2</v>
      </c>
      <c r="E35" s="8" t="s">
        <v>144</v>
      </c>
      <c r="F35" s="8" t="s">
        <v>18</v>
      </c>
      <c r="G35" s="18" t="s">
        <v>145</v>
      </c>
      <c r="H35" s="8" t="s">
        <v>49</v>
      </c>
      <c r="I35" s="8" t="s">
        <v>25</v>
      </c>
      <c r="J35" s="8">
        <v>78</v>
      </c>
      <c r="K35" s="15">
        <f t="shared" si="2"/>
        <v>70.2</v>
      </c>
      <c r="L35" s="8">
        <v>2</v>
      </c>
      <c r="M35" s="8"/>
    </row>
    <row r="36" spans="1:13" ht="30" customHeight="1">
      <c r="A36" s="7" t="s">
        <v>138</v>
      </c>
      <c r="B36" s="8" t="s">
        <v>139</v>
      </c>
      <c r="C36" s="7" t="s">
        <v>140</v>
      </c>
      <c r="D36" s="8">
        <v>2</v>
      </c>
      <c r="E36" s="8" t="s">
        <v>146</v>
      </c>
      <c r="F36" s="8" t="s">
        <v>18</v>
      </c>
      <c r="G36" s="8" t="s">
        <v>147</v>
      </c>
      <c r="H36" s="8" t="s">
        <v>148</v>
      </c>
      <c r="I36" s="8" t="s">
        <v>41</v>
      </c>
      <c r="J36" s="8">
        <v>79.66</v>
      </c>
      <c r="K36" s="15">
        <f t="shared" si="2"/>
        <v>65.164</v>
      </c>
      <c r="L36" s="8">
        <v>3</v>
      </c>
      <c r="M36" s="8"/>
    </row>
    <row r="37" spans="1:13" ht="30" customHeight="1">
      <c r="A37" s="7" t="s">
        <v>138</v>
      </c>
      <c r="B37" s="8" t="s">
        <v>139</v>
      </c>
      <c r="C37" s="7" t="s">
        <v>140</v>
      </c>
      <c r="D37" s="8">
        <v>2</v>
      </c>
      <c r="E37" s="8" t="s">
        <v>149</v>
      </c>
      <c r="F37" s="8" t="s">
        <v>18</v>
      </c>
      <c r="G37" s="8" t="s">
        <v>150</v>
      </c>
      <c r="H37" s="8" t="s">
        <v>151</v>
      </c>
      <c r="I37" s="8" t="s">
        <v>152</v>
      </c>
      <c r="J37" s="8">
        <v>78.42</v>
      </c>
      <c r="K37" s="15">
        <f t="shared" si="2"/>
        <v>63.768</v>
      </c>
      <c r="L37" s="8">
        <v>4</v>
      </c>
      <c r="M37" s="8"/>
    </row>
    <row r="38" spans="1:13" ht="30" customHeight="1">
      <c r="A38" s="7" t="s">
        <v>138</v>
      </c>
      <c r="B38" s="8" t="s">
        <v>139</v>
      </c>
      <c r="C38" s="7" t="s">
        <v>140</v>
      </c>
      <c r="D38" s="8">
        <v>2</v>
      </c>
      <c r="E38" s="8" t="s">
        <v>153</v>
      </c>
      <c r="F38" s="8" t="s">
        <v>18</v>
      </c>
      <c r="G38" s="8" t="s">
        <v>154</v>
      </c>
      <c r="H38" s="8" t="s">
        <v>155</v>
      </c>
      <c r="I38" s="8" t="s">
        <v>156</v>
      </c>
      <c r="J38" s="8">
        <v>79.6</v>
      </c>
      <c r="K38" s="15">
        <f t="shared" si="2"/>
        <v>61.54</v>
      </c>
      <c r="L38" s="8">
        <v>5</v>
      </c>
      <c r="M38" s="8"/>
    </row>
    <row r="39" spans="1:13" ht="30" customHeight="1">
      <c r="A39" s="7" t="s">
        <v>138</v>
      </c>
      <c r="B39" s="8" t="s">
        <v>139</v>
      </c>
      <c r="C39" s="7" t="s">
        <v>140</v>
      </c>
      <c r="D39" s="8">
        <v>2</v>
      </c>
      <c r="E39" s="8" t="s">
        <v>157</v>
      </c>
      <c r="F39" s="8" t="s">
        <v>18</v>
      </c>
      <c r="G39" s="10" t="s">
        <v>158</v>
      </c>
      <c r="H39" s="8">
        <v>47.5</v>
      </c>
      <c r="I39" s="8">
        <v>7</v>
      </c>
      <c r="J39" s="8">
        <v>79.56</v>
      </c>
      <c r="K39" s="15">
        <f t="shared" si="2"/>
        <v>60.324</v>
      </c>
      <c r="L39" s="8">
        <v>6</v>
      </c>
      <c r="M39" s="8" t="s">
        <v>65</v>
      </c>
    </row>
    <row r="40" spans="1:13" s="1" customFormat="1" ht="30" customHeight="1">
      <c r="A40" s="7" t="s">
        <v>138</v>
      </c>
      <c r="B40" s="7" t="s">
        <v>159</v>
      </c>
      <c r="C40" s="7" t="s">
        <v>160</v>
      </c>
      <c r="D40" s="7">
        <v>1</v>
      </c>
      <c r="E40" s="7" t="s">
        <v>161</v>
      </c>
      <c r="F40" s="7" t="s">
        <v>38</v>
      </c>
      <c r="G40" s="7" t="s">
        <v>162</v>
      </c>
      <c r="H40" s="7" t="s">
        <v>148</v>
      </c>
      <c r="I40" s="7" t="s">
        <v>21</v>
      </c>
      <c r="J40" s="7">
        <v>78.6</v>
      </c>
      <c r="K40" s="14">
        <f t="shared" si="2"/>
        <v>64.74</v>
      </c>
      <c r="L40" s="7">
        <v>1</v>
      </c>
      <c r="M40" s="7"/>
    </row>
    <row r="41" spans="1:13" s="1" customFormat="1" ht="30" customHeight="1">
      <c r="A41" s="7" t="s">
        <v>163</v>
      </c>
      <c r="B41" s="7" t="s">
        <v>164</v>
      </c>
      <c r="C41" s="7" t="s">
        <v>165</v>
      </c>
      <c r="D41" s="7">
        <v>1</v>
      </c>
      <c r="E41" s="7" t="s">
        <v>166</v>
      </c>
      <c r="F41" s="7" t="s">
        <v>18</v>
      </c>
      <c r="G41" s="7" t="s">
        <v>167</v>
      </c>
      <c r="H41" s="7" t="s">
        <v>143</v>
      </c>
      <c r="I41" s="7" t="s">
        <v>21</v>
      </c>
      <c r="J41" s="7">
        <v>79.56</v>
      </c>
      <c r="K41" s="14">
        <f t="shared" si="2"/>
        <v>76.224</v>
      </c>
      <c r="L41" s="7">
        <v>1</v>
      </c>
      <c r="M41" s="7"/>
    </row>
    <row r="42" spans="1:13" s="1" customFormat="1" ht="30" customHeight="1">
      <c r="A42" s="7" t="s">
        <v>168</v>
      </c>
      <c r="B42" s="7" t="s">
        <v>169</v>
      </c>
      <c r="C42" s="7" t="s">
        <v>170</v>
      </c>
      <c r="D42" s="7">
        <v>3</v>
      </c>
      <c r="E42" s="7" t="s">
        <v>171</v>
      </c>
      <c r="F42" s="7" t="s">
        <v>18</v>
      </c>
      <c r="G42" s="7" t="s">
        <v>172</v>
      </c>
      <c r="H42" s="7" t="s">
        <v>103</v>
      </c>
      <c r="I42" s="7"/>
      <c r="J42" s="7">
        <v>80.1</v>
      </c>
      <c r="K42" s="14">
        <v>80.1</v>
      </c>
      <c r="L42" s="7">
        <v>1</v>
      </c>
      <c r="M42" s="7"/>
    </row>
    <row r="43" spans="1:13" s="1" customFormat="1" ht="48" customHeight="1">
      <c r="A43" s="7" t="s">
        <v>173</v>
      </c>
      <c r="B43" s="7" t="s">
        <v>174</v>
      </c>
      <c r="C43" s="7" t="s">
        <v>175</v>
      </c>
      <c r="D43" s="7">
        <v>9</v>
      </c>
      <c r="E43" s="7" t="s">
        <v>176</v>
      </c>
      <c r="F43" s="7" t="s">
        <v>38</v>
      </c>
      <c r="G43" s="7" t="s">
        <v>177</v>
      </c>
      <c r="H43" s="7" t="s">
        <v>103</v>
      </c>
      <c r="I43" s="7"/>
      <c r="J43" s="7">
        <v>73.6</v>
      </c>
      <c r="K43" s="14">
        <v>73.6</v>
      </c>
      <c r="L43" s="7">
        <v>1</v>
      </c>
      <c r="M43" s="7"/>
    </row>
    <row r="44" spans="1:13" ht="54" customHeight="1">
      <c r="A44" s="7" t="s">
        <v>173</v>
      </c>
      <c r="B44" s="7" t="s">
        <v>174</v>
      </c>
      <c r="C44" s="7" t="s">
        <v>175</v>
      </c>
      <c r="D44" s="7">
        <v>9</v>
      </c>
      <c r="E44" s="7" t="s">
        <v>178</v>
      </c>
      <c r="F44" s="7" t="s">
        <v>38</v>
      </c>
      <c r="G44" s="7" t="s">
        <v>179</v>
      </c>
      <c r="H44" s="7" t="s">
        <v>103</v>
      </c>
      <c r="I44" s="7"/>
      <c r="J44" s="7" t="s">
        <v>73</v>
      </c>
      <c r="K44" s="14"/>
      <c r="L44" s="7"/>
      <c r="M44" s="7"/>
    </row>
    <row r="45" spans="1:13" s="1" customFormat="1" ht="42.75" customHeight="1">
      <c r="A45" s="7" t="s">
        <v>180</v>
      </c>
      <c r="B45" s="7"/>
      <c r="C45" s="7" t="s">
        <v>175</v>
      </c>
      <c r="D45" s="7">
        <v>8</v>
      </c>
      <c r="E45" s="7" t="s">
        <v>181</v>
      </c>
      <c r="F45" s="7"/>
      <c r="G45" s="7" t="s">
        <v>103</v>
      </c>
      <c r="H45" s="7" t="s">
        <v>103</v>
      </c>
      <c r="I45" s="9"/>
      <c r="J45" s="7">
        <v>80.86</v>
      </c>
      <c r="K45" s="14">
        <v>80.86</v>
      </c>
      <c r="L45" s="7">
        <v>1</v>
      </c>
      <c r="M45" s="7" t="s">
        <v>182</v>
      </c>
    </row>
    <row r="46" spans="1:13" s="1" customFormat="1" ht="42" customHeight="1">
      <c r="A46" s="7" t="s">
        <v>180</v>
      </c>
      <c r="B46" s="7"/>
      <c r="C46" s="7" t="s">
        <v>175</v>
      </c>
      <c r="D46" s="7">
        <v>8</v>
      </c>
      <c r="E46" s="7" t="s">
        <v>183</v>
      </c>
      <c r="F46" s="7"/>
      <c r="G46" s="7" t="s">
        <v>103</v>
      </c>
      <c r="H46" s="7" t="s">
        <v>103</v>
      </c>
      <c r="I46" s="9"/>
      <c r="J46" s="7">
        <v>79.78</v>
      </c>
      <c r="K46" s="14">
        <v>79.78</v>
      </c>
      <c r="L46" s="7">
        <v>2</v>
      </c>
      <c r="M46" s="7" t="s">
        <v>182</v>
      </c>
    </row>
    <row r="47" spans="1:13" s="1" customFormat="1" ht="30" customHeight="1">
      <c r="A47" s="7" t="s">
        <v>184</v>
      </c>
      <c r="B47" s="7" t="s">
        <v>185</v>
      </c>
      <c r="C47" s="7" t="s">
        <v>186</v>
      </c>
      <c r="D47" s="7" t="s">
        <v>25</v>
      </c>
      <c r="E47" s="7" t="s">
        <v>187</v>
      </c>
      <c r="F47" s="7" t="s">
        <v>18</v>
      </c>
      <c r="G47" s="7" t="s">
        <v>188</v>
      </c>
      <c r="H47" s="7" t="s">
        <v>189</v>
      </c>
      <c r="I47" s="7" t="s">
        <v>21</v>
      </c>
      <c r="J47" s="7">
        <v>81.8</v>
      </c>
      <c r="K47" s="14">
        <f aca="true" t="shared" si="3" ref="K47:K66">H47*0.6+J47*0.4</f>
        <v>83.12</v>
      </c>
      <c r="L47" s="7">
        <v>1</v>
      </c>
      <c r="M47" s="7"/>
    </row>
    <row r="48" spans="1:13" s="1" customFormat="1" ht="30" customHeight="1">
      <c r="A48" s="7" t="s">
        <v>184</v>
      </c>
      <c r="B48" s="7" t="s">
        <v>185</v>
      </c>
      <c r="C48" s="7" t="s">
        <v>186</v>
      </c>
      <c r="D48" s="7" t="s">
        <v>25</v>
      </c>
      <c r="E48" s="7" t="s">
        <v>190</v>
      </c>
      <c r="F48" s="7" t="s">
        <v>18</v>
      </c>
      <c r="G48" s="7" t="s">
        <v>191</v>
      </c>
      <c r="H48" s="7" t="s">
        <v>192</v>
      </c>
      <c r="I48" s="7" t="s">
        <v>41</v>
      </c>
      <c r="J48" s="7">
        <v>75.9</v>
      </c>
      <c r="K48" s="14">
        <f t="shared" si="3"/>
        <v>77.76</v>
      </c>
      <c r="L48" s="7">
        <v>2</v>
      </c>
      <c r="M48" s="7"/>
    </row>
    <row r="49" spans="1:13" ht="30" customHeight="1">
      <c r="A49" s="7" t="s">
        <v>184</v>
      </c>
      <c r="B49" s="7" t="s">
        <v>185</v>
      </c>
      <c r="C49" s="7" t="s">
        <v>186</v>
      </c>
      <c r="D49" s="7" t="s">
        <v>25</v>
      </c>
      <c r="E49" s="7" t="s">
        <v>193</v>
      </c>
      <c r="F49" s="7" t="s">
        <v>18</v>
      </c>
      <c r="G49" s="7" t="s">
        <v>194</v>
      </c>
      <c r="H49" s="7" t="s">
        <v>195</v>
      </c>
      <c r="I49" s="7" t="s">
        <v>152</v>
      </c>
      <c r="J49" s="7">
        <v>78.1</v>
      </c>
      <c r="K49" s="14">
        <f t="shared" si="3"/>
        <v>77.44</v>
      </c>
      <c r="L49" s="7">
        <v>3</v>
      </c>
      <c r="M49" s="7"/>
    </row>
    <row r="50" spans="1:13" ht="30" customHeight="1">
      <c r="A50" s="7" t="s">
        <v>184</v>
      </c>
      <c r="B50" s="7" t="s">
        <v>185</v>
      </c>
      <c r="C50" s="7" t="s">
        <v>186</v>
      </c>
      <c r="D50" s="7" t="s">
        <v>25</v>
      </c>
      <c r="E50" s="7" t="s">
        <v>196</v>
      </c>
      <c r="F50" s="7" t="s">
        <v>18</v>
      </c>
      <c r="G50" s="7" t="s">
        <v>197</v>
      </c>
      <c r="H50" s="7" t="s">
        <v>198</v>
      </c>
      <c r="I50" s="7" t="s">
        <v>156</v>
      </c>
      <c r="J50" s="7">
        <v>79.8</v>
      </c>
      <c r="K50" s="14">
        <f t="shared" si="3"/>
        <v>76.02000000000001</v>
      </c>
      <c r="L50" s="7">
        <v>4</v>
      </c>
      <c r="M50" s="7"/>
    </row>
    <row r="51" spans="1:13" ht="30" customHeight="1">
      <c r="A51" s="7" t="s">
        <v>184</v>
      </c>
      <c r="B51" s="7" t="s">
        <v>185</v>
      </c>
      <c r="C51" s="7" t="s">
        <v>186</v>
      </c>
      <c r="D51" s="7" t="s">
        <v>25</v>
      </c>
      <c r="E51" s="7" t="s">
        <v>199</v>
      </c>
      <c r="F51" s="7" t="s">
        <v>18</v>
      </c>
      <c r="G51" s="7" t="s">
        <v>200</v>
      </c>
      <c r="H51" s="7" t="s">
        <v>201</v>
      </c>
      <c r="I51" s="7" t="s">
        <v>202</v>
      </c>
      <c r="J51" s="7">
        <v>82.8</v>
      </c>
      <c r="K51" s="14">
        <f t="shared" si="3"/>
        <v>74.52</v>
      </c>
      <c r="L51" s="7">
        <v>5</v>
      </c>
      <c r="M51" s="8" t="s">
        <v>65</v>
      </c>
    </row>
    <row r="52" spans="1:13" ht="30" customHeight="1">
      <c r="A52" s="7" t="s">
        <v>184</v>
      </c>
      <c r="B52" s="7" t="s">
        <v>185</v>
      </c>
      <c r="C52" s="7" t="s">
        <v>186</v>
      </c>
      <c r="D52" s="7" t="s">
        <v>25</v>
      </c>
      <c r="E52" s="7" t="s">
        <v>203</v>
      </c>
      <c r="F52" s="7" t="s">
        <v>18</v>
      </c>
      <c r="G52" s="7" t="s">
        <v>204</v>
      </c>
      <c r="H52" s="7" t="s">
        <v>205</v>
      </c>
      <c r="I52" s="7" t="s">
        <v>206</v>
      </c>
      <c r="J52" s="7">
        <v>70.5</v>
      </c>
      <c r="K52" s="14">
        <f t="shared" si="3"/>
        <v>69</v>
      </c>
      <c r="L52" s="7">
        <v>6</v>
      </c>
      <c r="M52" s="8" t="s">
        <v>65</v>
      </c>
    </row>
    <row r="53" spans="1:13" s="1" customFormat="1" ht="30" customHeight="1">
      <c r="A53" s="7" t="s">
        <v>207</v>
      </c>
      <c r="B53" s="7" t="s">
        <v>208</v>
      </c>
      <c r="C53" s="7" t="s">
        <v>209</v>
      </c>
      <c r="D53" s="7" t="s">
        <v>41</v>
      </c>
      <c r="E53" s="7" t="s">
        <v>210</v>
      </c>
      <c r="F53" s="7" t="s">
        <v>18</v>
      </c>
      <c r="G53" s="7" t="s">
        <v>211</v>
      </c>
      <c r="H53" s="7" t="s">
        <v>212</v>
      </c>
      <c r="I53" s="7" t="s">
        <v>21</v>
      </c>
      <c r="J53" s="7">
        <v>79.5</v>
      </c>
      <c r="K53" s="14">
        <f t="shared" si="3"/>
        <v>73.5</v>
      </c>
      <c r="L53" s="7">
        <v>1</v>
      </c>
      <c r="M53" s="7"/>
    </row>
    <row r="54" spans="1:13" s="1" customFormat="1" ht="30" customHeight="1">
      <c r="A54" s="7" t="s">
        <v>207</v>
      </c>
      <c r="B54" s="7" t="s">
        <v>208</v>
      </c>
      <c r="C54" s="7" t="s">
        <v>209</v>
      </c>
      <c r="D54" s="7" t="s">
        <v>41</v>
      </c>
      <c r="E54" s="7" t="s">
        <v>213</v>
      </c>
      <c r="F54" s="7" t="s">
        <v>18</v>
      </c>
      <c r="G54" s="7" t="s">
        <v>214</v>
      </c>
      <c r="H54" s="7" t="s">
        <v>201</v>
      </c>
      <c r="I54" s="7" t="s">
        <v>25</v>
      </c>
      <c r="J54" s="7">
        <v>75.2</v>
      </c>
      <c r="K54" s="14">
        <f t="shared" si="3"/>
        <v>71.48</v>
      </c>
      <c r="L54" s="7">
        <v>2</v>
      </c>
      <c r="M54" s="7"/>
    </row>
    <row r="55" spans="1:13" s="1" customFormat="1" ht="30" customHeight="1">
      <c r="A55" s="7" t="s">
        <v>207</v>
      </c>
      <c r="B55" s="7" t="s">
        <v>208</v>
      </c>
      <c r="C55" s="7" t="s">
        <v>209</v>
      </c>
      <c r="D55" s="7" t="s">
        <v>41</v>
      </c>
      <c r="E55" s="7" t="s">
        <v>215</v>
      </c>
      <c r="F55" s="7" t="s">
        <v>18</v>
      </c>
      <c r="G55" s="7" t="s">
        <v>216</v>
      </c>
      <c r="H55" s="7" t="s">
        <v>205</v>
      </c>
      <c r="I55" s="7" t="s">
        <v>152</v>
      </c>
      <c r="J55" s="7">
        <v>75.7</v>
      </c>
      <c r="K55" s="14">
        <f t="shared" si="3"/>
        <v>71.08</v>
      </c>
      <c r="L55" s="7">
        <v>3</v>
      </c>
      <c r="M55" s="7"/>
    </row>
    <row r="56" spans="1:13" ht="30" customHeight="1">
      <c r="A56" s="7" t="s">
        <v>207</v>
      </c>
      <c r="B56" s="7" t="s">
        <v>208</v>
      </c>
      <c r="C56" s="7" t="s">
        <v>209</v>
      </c>
      <c r="D56" s="7" t="s">
        <v>41</v>
      </c>
      <c r="E56" s="7" t="s">
        <v>217</v>
      </c>
      <c r="F56" s="7" t="s">
        <v>18</v>
      </c>
      <c r="G56" s="7" t="s">
        <v>218</v>
      </c>
      <c r="H56" s="7" t="s">
        <v>219</v>
      </c>
      <c r="I56" s="7" t="s">
        <v>156</v>
      </c>
      <c r="J56" s="7">
        <v>77.7</v>
      </c>
      <c r="K56" s="14">
        <f t="shared" si="3"/>
        <v>70.38</v>
      </c>
      <c r="L56" s="7">
        <v>4</v>
      </c>
      <c r="M56" s="7"/>
    </row>
    <row r="57" spans="1:13" ht="30" customHeight="1">
      <c r="A57" s="7" t="s">
        <v>207</v>
      </c>
      <c r="B57" s="7" t="s">
        <v>208</v>
      </c>
      <c r="C57" s="7" t="s">
        <v>209</v>
      </c>
      <c r="D57" s="7" t="s">
        <v>41</v>
      </c>
      <c r="E57" s="7" t="s">
        <v>220</v>
      </c>
      <c r="F57" s="7" t="s">
        <v>18</v>
      </c>
      <c r="G57" s="7" t="s">
        <v>221</v>
      </c>
      <c r="H57" s="7" t="s">
        <v>201</v>
      </c>
      <c r="I57" s="7" t="s">
        <v>25</v>
      </c>
      <c r="J57" s="7">
        <v>72.2</v>
      </c>
      <c r="K57" s="14">
        <f t="shared" si="3"/>
        <v>70.28</v>
      </c>
      <c r="L57" s="7">
        <v>5</v>
      </c>
      <c r="M57" s="7"/>
    </row>
    <row r="58" spans="1:13" ht="30" customHeight="1">
      <c r="A58" s="7" t="s">
        <v>207</v>
      </c>
      <c r="B58" s="7" t="s">
        <v>208</v>
      </c>
      <c r="C58" s="7" t="s">
        <v>209</v>
      </c>
      <c r="D58" s="7" t="s">
        <v>41</v>
      </c>
      <c r="E58" s="7" t="s">
        <v>222</v>
      </c>
      <c r="F58" s="7" t="s">
        <v>18</v>
      </c>
      <c r="G58" s="7" t="s">
        <v>223</v>
      </c>
      <c r="H58" s="7" t="s">
        <v>224</v>
      </c>
      <c r="I58" s="7" t="s">
        <v>202</v>
      </c>
      <c r="J58" s="7">
        <v>80.46</v>
      </c>
      <c r="K58" s="14">
        <f t="shared" si="3"/>
        <v>70.28399999999999</v>
      </c>
      <c r="L58" s="7">
        <v>5</v>
      </c>
      <c r="M58" s="7"/>
    </row>
    <row r="59" spans="1:13" ht="30" customHeight="1">
      <c r="A59" s="7" t="s">
        <v>207</v>
      </c>
      <c r="B59" s="7" t="s">
        <v>208</v>
      </c>
      <c r="C59" s="7" t="s">
        <v>209</v>
      </c>
      <c r="D59" s="7" t="s">
        <v>41</v>
      </c>
      <c r="E59" s="7" t="s">
        <v>225</v>
      </c>
      <c r="F59" s="7" t="s">
        <v>18</v>
      </c>
      <c r="G59" s="7" t="s">
        <v>226</v>
      </c>
      <c r="H59" s="7" t="s">
        <v>227</v>
      </c>
      <c r="I59" s="7" t="s">
        <v>228</v>
      </c>
      <c r="J59" s="7">
        <v>77.96</v>
      </c>
      <c r="K59" s="14">
        <f t="shared" si="3"/>
        <v>68.984</v>
      </c>
      <c r="L59" s="7">
        <v>6</v>
      </c>
      <c r="M59" s="8" t="s">
        <v>65</v>
      </c>
    </row>
    <row r="60" spans="1:13" ht="30" customHeight="1">
      <c r="A60" s="7" t="s">
        <v>207</v>
      </c>
      <c r="B60" s="7" t="s">
        <v>208</v>
      </c>
      <c r="C60" s="7" t="s">
        <v>209</v>
      </c>
      <c r="D60" s="7" t="s">
        <v>41</v>
      </c>
      <c r="E60" s="7" t="s">
        <v>229</v>
      </c>
      <c r="F60" s="7" t="s">
        <v>18</v>
      </c>
      <c r="G60" s="7" t="s">
        <v>230</v>
      </c>
      <c r="H60" s="7" t="s">
        <v>231</v>
      </c>
      <c r="I60" s="7" t="s">
        <v>232</v>
      </c>
      <c r="J60" s="7">
        <v>75.56</v>
      </c>
      <c r="K60" s="14">
        <f t="shared" si="3"/>
        <v>68.924</v>
      </c>
      <c r="L60" s="7">
        <v>7</v>
      </c>
      <c r="M60" s="7"/>
    </row>
    <row r="61" spans="1:13" ht="30" customHeight="1">
      <c r="A61" s="7" t="s">
        <v>207</v>
      </c>
      <c r="B61" s="7" t="s">
        <v>208</v>
      </c>
      <c r="C61" s="7" t="s">
        <v>209</v>
      </c>
      <c r="D61" s="7" t="s">
        <v>41</v>
      </c>
      <c r="E61" s="7" t="s">
        <v>233</v>
      </c>
      <c r="F61" s="7" t="s">
        <v>18</v>
      </c>
      <c r="G61" s="7" t="s">
        <v>234</v>
      </c>
      <c r="H61" s="7" t="s">
        <v>224</v>
      </c>
      <c r="I61" s="7" t="s">
        <v>202</v>
      </c>
      <c r="J61" s="7">
        <v>76.26</v>
      </c>
      <c r="K61" s="14">
        <f t="shared" si="3"/>
        <v>68.60400000000001</v>
      </c>
      <c r="L61" s="7">
        <v>8</v>
      </c>
      <c r="M61" s="7"/>
    </row>
    <row r="62" spans="1:13" s="1" customFormat="1" ht="30" customHeight="1">
      <c r="A62" s="7" t="s">
        <v>235</v>
      </c>
      <c r="B62" s="7" t="s">
        <v>236</v>
      </c>
      <c r="C62" s="7" t="s">
        <v>237</v>
      </c>
      <c r="D62" s="7" t="s">
        <v>25</v>
      </c>
      <c r="E62" s="7" t="s">
        <v>238</v>
      </c>
      <c r="F62" s="7" t="s">
        <v>18</v>
      </c>
      <c r="G62" s="7" t="s">
        <v>239</v>
      </c>
      <c r="H62" s="7" t="s">
        <v>240</v>
      </c>
      <c r="I62" s="7" t="s">
        <v>25</v>
      </c>
      <c r="J62" s="7">
        <v>77.06</v>
      </c>
      <c r="K62" s="14">
        <f t="shared" si="3"/>
        <v>71.924</v>
      </c>
      <c r="L62" s="7">
        <v>1</v>
      </c>
      <c r="M62" s="7"/>
    </row>
    <row r="63" spans="1:13" s="1" customFormat="1" ht="30" customHeight="1">
      <c r="A63" s="7" t="s">
        <v>235</v>
      </c>
      <c r="B63" s="7" t="s">
        <v>236</v>
      </c>
      <c r="C63" s="7" t="s">
        <v>237</v>
      </c>
      <c r="D63" s="7" t="s">
        <v>25</v>
      </c>
      <c r="E63" s="7" t="s">
        <v>241</v>
      </c>
      <c r="F63" s="7" t="s">
        <v>18</v>
      </c>
      <c r="G63" s="7" t="s">
        <v>242</v>
      </c>
      <c r="H63" s="7" t="s">
        <v>243</v>
      </c>
      <c r="I63" s="7" t="s">
        <v>152</v>
      </c>
      <c r="J63" s="7">
        <v>79.92</v>
      </c>
      <c r="K63" s="14">
        <f t="shared" si="3"/>
        <v>71.868</v>
      </c>
      <c r="L63" s="7">
        <v>2</v>
      </c>
      <c r="M63" s="7"/>
    </row>
    <row r="64" spans="1:13" ht="30" customHeight="1">
      <c r="A64" s="7" t="s">
        <v>235</v>
      </c>
      <c r="B64" s="7" t="s">
        <v>236</v>
      </c>
      <c r="C64" s="7" t="s">
        <v>237</v>
      </c>
      <c r="D64" s="7" t="s">
        <v>25</v>
      </c>
      <c r="E64" s="7" t="s">
        <v>244</v>
      </c>
      <c r="F64" s="7" t="s">
        <v>18</v>
      </c>
      <c r="G64" s="7" t="s">
        <v>245</v>
      </c>
      <c r="H64" s="7" t="s">
        <v>246</v>
      </c>
      <c r="I64" s="7" t="s">
        <v>41</v>
      </c>
      <c r="J64" s="7">
        <v>75.82</v>
      </c>
      <c r="K64" s="14">
        <f t="shared" si="3"/>
        <v>70.828</v>
      </c>
      <c r="L64" s="7">
        <v>3</v>
      </c>
      <c r="M64" s="7"/>
    </row>
    <row r="65" spans="1:13" ht="30" customHeight="1">
      <c r="A65" s="7" t="s">
        <v>235</v>
      </c>
      <c r="B65" s="7" t="s">
        <v>236</v>
      </c>
      <c r="C65" s="7" t="s">
        <v>237</v>
      </c>
      <c r="D65" s="7" t="s">
        <v>25</v>
      </c>
      <c r="E65" s="7" t="s">
        <v>247</v>
      </c>
      <c r="F65" s="7" t="s">
        <v>18</v>
      </c>
      <c r="G65" s="7" t="s">
        <v>248</v>
      </c>
      <c r="H65" s="7" t="s">
        <v>249</v>
      </c>
      <c r="I65" s="7" t="s">
        <v>72</v>
      </c>
      <c r="J65" s="7">
        <v>70</v>
      </c>
      <c r="K65" s="14">
        <f t="shared" si="3"/>
        <v>67.6</v>
      </c>
      <c r="L65" s="7">
        <v>4</v>
      </c>
      <c r="M65" s="7"/>
    </row>
    <row r="66" spans="1:13" ht="30" customHeight="1">
      <c r="A66" s="7" t="s">
        <v>235</v>
      </c>
      <c r="B66" s="7" t="s">
        <v>236</v>
      </c>
      <c r="C66" s="7" t="s">
        <v>237</v>
      </c>
      <c r="D66" s="7" t="s">
        <v>25</v>
      </c>
      <c r="E66" s="7" t="s">
        <v>250</v>
      </c>
      <c r="F66" s="7" t="s">
        <v>18</v>
      </c>
      <c r="G66" s="7" t="s">
        <v>251</v>
      </c>
      <c r="H66" s="7" t="s">
        <v>252</v>
      </c>
      <c r="I66" s="7" t="s">
        <v>232</v>
      </c>
      <c r="J66" s="7">
        <v>73.96</v>
      </c>
      <c r="K66" s="14">
        <f t="shared" si="3"/>
        <v>67.084</v>
      </c>
      <c r="L66" s="7">
        <v>5</v>
      </c>
      <c r="M66" s="8" t="s">
        <v>65</v>
      </c>
    </row>
    <row r="67" spans="1:13" ht="30" customHeight="1">
      <c r="A67" s="7" t="s">
        <v>235</v>
      </c>
      <c r="B67" s="7" t="s">
        <v>236</v>
      </c>
      <c r="C67" s="7" t="s">
        <v>237</v>
      </c>
      <c r="D67" s="7" t="s">
        <v>25</v>
      </c>
      <c r="E67" s="7" t="s">
        <v>253</v>
      </c>
      <c r="F67" s="7" t="s">
        <v>18</v>
      </c>
      <c r="G67" s="7" t="s">
        <v>254</v>
      </c>
      <c r="H67" s="7" t="s">
        <v>227</v>
      </c>
      <c r="I67" s="7" t="s">
        <v>156</v>
      </c>
      <c r="J67" s="7" t="s">
        <v>73</v>
      </c>
      <c r="K67" s="14" t="s">
        <v>74</v>
      </c>
      <c r="L67" s="7" t="s">
        <v>74</v>
      </c>
      <c r="M67" s="7"/>
    </row>
    <row r="68" spans="1:13" s="1" customFormat="1" ht="30" customHeight="1">
      <c r="A68" s="7" t="s">
        <v>255</v>
      </c>
      <c r="B68" s="7" t="s">
        <v>256</v>
      </c>
      <c r="C68" s="7" t="s">
        <v>257</v>
      </c>
      <c r="D68" s="7">
        <v>1</v>
      </c>
      <c r="E68" s="7" t="s">
        <v>258</v>
      </c>
      <c r="F68" s="7" t="s">
        <v>18</v>
      </c>
      <c r="G68" s="7" t="s">
        <v>259</v>
      </c>
      <c r="H68" s="7" t="s">
        <v>151</v>
      </c>
      <c r="I68" s="7">
        <v>1</v>
      </c>
      <c r="J68" s="7">
        <v>79.7</v>
      </c>
      <c r="K68" s="14">
        <f>H68*0.6+J68*0.4</f>
        <v>64.28</v>
      </c>
      <c r="L68" s="7">
        <v>1</v>
      </c>
      <c r="M68" s="9"/>
    </row>
    <row r="69" spans="1:13" s="1" customFormat="1" ht="30" customHeight="1">
      <c r="A69" s="7" t="s">
        <v>260</v>
      </c>
      <c r="B69" s="7" t="s">
        <v>261</v>
      </c>
      <c r="C69" s="7" t="s">
        <v>262</v>
      </c>
      <c r="D69" s="7">
        <v>3</v>
      </c>
      <c r="E69" s="7" t="s">
        <v>263</v>
      </c>
      <c r="F69" s="7" t="s">
        <v>18</v>
      </c>
      <c r="G69" s="7" t="s">
        <v>264</v>
      </c>
      <c r="H69" s="7" t="s">
        <v>103</v>
      </c>
      <c r="I69" s="7"/>
      <c r="J69" s="7">
        <v>81.96</v>
      </c>
      <c r="K69" s="14">
        <v>81.96</v>
      </c>
      <c r="L69" s="7">
        <v>1</v>
      </c>
      <c r="M69" s="9"/>
    </row>
    <row r="70" spans="1:13" s="1" customFormat="1" ht="30" customHeight="1">
      <c r="A70" s="7" t="s">
        <v>260</v>
      </c>
      <c r="B70" s="7" t="s">
        <v>261</v>
      </c>
      <c r="C70" s="7" t="s">
        <v>262</v>
      </c>
      <c r="D70" s="7">
        <v>3</v>
      </c>
      <c r="E70" s="7" t="s">
        <v>265</v>
      </c>
      <c r="F70" s="7" t="s">
        <v>18</v>
      </c>
      <c r="G70" s="7" t="s">
        <v>266</v>
      </c>
      <c r="H70" s="7" t="s">
        <v>103</v>
      </c>
      <c r="I70" s="7"/>
      <c r="J70" s="7">
        <v>81.86</v>
      </c>
      <c r="K70" s="14">
        <v>81.86</v>
      </c>
      <c r="L70" s="7">
        <v>2</v>
      </c>
      <c r="M70" s="9"/>
    </row>
    <row r="71" spans="1:13" s="1" customFormat="1" ht="30" customHeight="1">
      <c r="A71" s="7" t="s">
        <v>260</v>
      </c>
      <c r="B71" s="7" t="s">
        <v>261</v>
      </c>
      <c r="C71" s="7" t="s">
        <v>262</v>
      </c>
      <c r="D71" s="7">
        <v>3</v>
      </c>
      <c r="E71" s="7" t="s">
        <v>267</v>
      </c>
      <c r="F71" s="7" t="s">
        <v>18</v>
      </c>
      <c r="G71" s="7" t="s">
        <v>268</v>
      </c>
      <c r="H71" s="7" t="s">
        <v>103</v>
      </c>
      <c r="I71" s="7"/>
      <c r="J71" s="7">
        <v>80.24</v>
      </c>
      <c r="K71" s="14">
        <v>80.24</v>
      </c>
      <c r="L71" s="7">
        <v>3</v>
      </c>
      <c r="M71" s="9"/>
    </row>
    <row r="72" spans="1:13" ht="30" customHeight="1">
      <c r="A72" s="7" t="s">
        <v>260</v>
      </c>
      <c r="B72" s="7" t="s">
        <v>261</v>
      </c>
      <c r="C72" s="7" t="s">
        <v>262</v>
      </c>
      <c r="D72" s="7">
        <v>3</v>
      </c>
      <c r="E72" s="7" t="s">
        <v>269</v>
      </c>
      <c r="F72" s="7" t="s">
        <v>18</v>
      </c>
      <c r="G72" s="7" t="s">
        <v>270</v>
      </c>
      <c r="H72" s="7" t="s">
        <v>103</v>
      </c>
      <c r="I72" s="7"/>
      <c r="J72" s="7">
        <v>78.54</v>
      </c>
      <c r="K72" s="14">
        <v>78.54</v>
      </c>
      <c r="L72" s="7">
        <v>4</v>
      </c>
      <c r="M72" s="9"/>
    </row>
    <row r="73" spans="1:13" ht="30" customHeight="1">
      <c r="A73" s="7" t="s">
        <v>260</v>
      </c>
      <c r="B73" s="7" t="s">
        <v>261</v>
      </c>
      <c r="C73" s="7" t="s">
        <v>262</v>
      </c>
      <c r="D73" s="7">
        <v>3</v>
      </c>
      <c r="E73" s="7" t="s">
        <v>271</v>
      </c>
      <c r="F73" s="7" t="s">
        <v>18</v>
      </c>
      <c r="G73" s="7" t="s">
        <v>272</v>
      </c>
      <c r="H73" s="7" t="s">
        <v>103</v>
      </c>
      <c r="I73" s="7"/>
      <c r="J73" s="7">
        <v>78.3</v>
      </c>
      <c r="K73" s="14">
        <v>78.3</v>
      </c>
      <c r="L73" s="7">
        <v>5</v>
      </c>
      <c r="M73" s="9"/>
    </row>
    <row r="74" spans="1:13" s="1" customFormat="1" ht="30" customHeight="1">
      <c r="A74" s="7" t="s">
        <v>273</v>
      </c>
      <c r="B74" s="7" t="s">
        <v>274</v>
      </c>
      <c r="C74" s="7" t="s">
        <v>275</v>
      </c>
      <c r="D74" s="7">
        <v>2</v>
      </c>
      <c r="E74" s="7" t="s">
        <v>276</v>
      </c>
      <c r="F74" s="7" t="s">
        <v>18</v>
      </c>
      <c r="G74" s="7" t="s">
        <v>277</v>
      </c>
      <c r="H74" s="7" t="s">
        <v>103</v>
      </c>
      <c r="I74" s="7"/>
      <c r="J74" s="7">
        <v>78.82</v>
      </c>
      <c r="K74" s="14">
        <v>78.82</v>
      </c>
      <c r="L74" s="7">
        <v>1</v>
      </c>
      <c r="M74" s="9"/>
    </row>
    <row r="75" spans="1:13" s="1" customFormat="1" ht="30" customHeight="1">
      <c r="A75" s="7" t="s">
        <v>278</v>
      </c>
      <c r="B75" s="8" t="s">
        <v>279</v>
      </c>
      <c r="C75" s="7" t="s">
        <v>280</v>
      </c>
      <c r="D75" s="8">
        <v>2</v>
      </c>
      <c r="E75" s="8" t="s">
        <v>281</v>
      </c>
      <c r="F75" s="8" t="s">
        <v>18</v>
      </c>
      <c r="G75" s="8" t="s">
        <v>282</v>
      </c>
      <c r="H75" s="8" t="s">
        <v>116</v>
      </c>
      <c r="I75" s="8" t="s">
        <v>21</v>
      </c>
      <c r="J75" s="8">
        <v>82.26</v>
      </c>
      <c r="K75" s="15">
        <f aca="true" t="shared" si="4" ref="K75:K80">H75*0.6+J75*0.4</f>
        <v>69.504</v>
      </c>
      <c r="L75" s="8">
        <v>1</v>
      </c>
      <c r="M75" s="8"/>
    </row>
    <row r="76" spans="1:13" s="1" customFormat="1" ht="30" customHeight="1">
      <c r="A76" s="7" t="s">
        <v>278</v>
      </c>
      <c r="B76" s="8" t="s">
        <v>279</v>
      </c>
      <c r="C76" s="7" t="s">
        <v>280</v>
      </c>
      <c r="D76" s="8">
        <v>2</v>
      </c>
      <c r="E76" s="8" t="s">
        <v>283</v>
      </c>
      <c r="F76" s="8" t="s">
        <v>18</v>
      </c>
      <c r="G76" s="8" t="s">
        <v>284</v>
      </c>
      <c r="H76" s="8" t="s">
        <v>285</v>
      </c>
      <c r="I76" s="8" t="s">
        <v>25</v>
      </c>
      <c r="J76" s="8">
        <v>77.3</v>
      </c>
      <c r="K76" s="15">
        <f t="shared" si="4"/>
        <v>63.62</v>
      </c>
      <c r="L76" s="8">
        <v>2</v>
      </c>
      <c r="M76" s="8"/>
    </row>
    <row r="77" spans="1:13" ht="30" customHeight="1">
      <c r="A77" s="7" t="s">
        <v>278</v>
      </c>
      <c r="B77" s="8" t="s">
        <v>279</v>
      </c>
      <c r="C77" s="7" t="s">
        <v>280</v>
      </c>
      <c r="D77" s="8">
        <v>2</v>
      </c>
      <c r="E77" s="8" t="s">
        <v>286</v>
      </c>
      <c r="F77" s="8" t="s">
        <v>18</v>
      </c>
      <c r="G77" s="8" t="s">
        <v>287</v>
      </c>
      <c r="H77" s="8" t="s">
        <v>288</v>
      </c>
      <c r="I77" s="8" t="s">
        <v>41</v>
      </c>
      <c r="J77" s="8">
        <v>75.3</v>
      </c>
      <c r="K77" s="15">
        <f t="shared" si="4"/>
        <v>60.120000000000005</v>
      </c>
      <c r="L77" s="8">
        <v>3</v>
      </c>
      <c r="M77" s="8"/>
    </row>
    <row r="78" spans="1:13" ht="30" customHeight="1">
      <c r="A78" s="7" t="s">
        <v>278</v>
      </c>
      <c r="B78" s="8" t="s">
        <v>279</v>
      </c>
      <c r="C78" s="7" t="s">
        <v>280</v>
      </c>
      <c r="D78" s="8">
        <v>2</v>
      </c>
      <c r="E78" s="8" t="s">
        <v>289</v>
      </c>
      <c r="F78" s="8" t="s">
        <v>18</v>
      </c>
      <c r="G78" s="8" t="s">
        <v>290</v>
      </c>
      <c r="H78" s="8" t="s">
        <v>291</v>
      </c>
      <c r="I78" s="8" t="s">
        <v>152</v>
      </c>
      <c r="J78" s="8">
        <v>77.76</v>
      </c>
      <c r="K78" s="15">
        <f t="shared" si="4"/>
        <v>59.903999999999996</v>
      </c>
      <c r="L78" s="8">
        <v>4</v>
      </c>
      <c r="M78" s="8"/>
    </row>
    <row r="79" spans="1:13" ht="30" customHeight="1">
      <c r="A79" s="7" t="s">
        <v>278</v>
      </c>
      <c r="B79" s="8" t="s">
        <v>279</v>
      </c>
      <c r="C79" s="7" t="s">
        <v>280</v>
      </c>
      <c r="D79" s="8">
        <v>2</v>
      </c>
      <c r="E79" s="8" t="s">
        <v>292</v>
      </c>
      <c r="F79" s="8" t="s">
        <v>18</v>
      </c>
      <c r="G79" s="8" t="s">
        <v>293</v>
      </c>
      <c r="H79" s="8" t="s">
        <v>40</v>
      </c>
      <c r="I79" s="8" t="s">
        <v>72</v>
      </c>
      <c r="J79" s="8">
        <v>78.8</v>
      </c>
      <c r="K79" s="15">
        <f t="shared" si="4"/>
        <v>59.72</v>
      </c>
      <c r="L79" s="8">
        <v>5</v>
      </c>
      <c r="M79" s="8"/>
    </row>
    <row r="80" spans="1:13" ht="30" customHeight="1">
      <c r="A80" s="7" t="s">
        <v>278</v>
      </c>
      <c r="B80" s="8" t="s">
        <v>279</v>
      </c>
      <c r="C80" s="7" t="s">
        <v>280</v>
      </c>
      <c r="D80" s="8">
        <v>2</v>
      </c>
      <c r="E80" s="8" t="s">
        <v>294</v>
      </c>
      <c r="F80" s="8" t="s">
        <v>18</v>
      </c>
      <c r="G80" s="10" t="s">
        <v>295</v>
      </c>
      <c r="H80" s="8">
        <v>46</v>
      </c>
      <c r="I80" s="8">
        <v>7</v>
      </c>
      <c r="J80" s="8">
        <v>78.9</v>
      </c>
      <c r="K80" s="15">
        <f t="shared" si="4"/>
        <v>59.16</v>
      </c>
      <c r="L80" s="8">
        <v>6</v>
      </c>
      <c r="M80" s="8" t="s">
        <v>65</v>
      </c>
    </row>
    <row r="81" ht="14.25">
      <c r="K81" s="17"/>
    </row>
  </sheetData>
  <sheetProtection/>
  <mergeCells count="1">
    <mergeCell ref="A1:M1"/>
  </mergeCells>
  <printOptions/>
  <pageMargins left="0.354166666666667" right="0.354166666666667" top="0.236111111111111" bottom="0.19652777777777802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2019-07-29T02:27:00Z</dcterms:created>
  <dcterms:modified xsi:type="dcterms:W3CDTF">2019-07-29T09:16:19Z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