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综合成绩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<sst xmlns="http://schemas.openxmlformats.org/spreadsheetml/2006/main" count="57" uniqueCount="47">
  <si>
    <t>序号</t>
  </si>
  <si>
    <t>答辩</t>
  </si>
  <si>
    <t>技能</t>
  </si>
  <si>
    <t>总得分</t>
  </si>
  <si>
    <t>考生姓名</t>
  </si>
  <si>
    <t>应聘岗位</t>
  </si>
  <si>
    <t>折算分*70%</t>
  </si>
  <si>
    <t>折算分*30%</t>
  </si>
  <si>
    <t>王贵</t>
  </si>
  <si>
    <t>骨科</t>
  </si>
  <si>
    <t>辜祖玄</t>
  </si>
  <si>
    <t>夏洋洲</t>
  </si>
  <si>
    <t>泌尿外科</t>
  </si>
  <si>
    <t>曾思衡</t>
  </si>
  <si>
    <t>妇产科</t>
  </si>
  <si>
    <t>董东亮</t>
  </si>
  <si>
    <t>邹明</t>
  </si>
  <si>
    <t>柯俐安</t>
  </si>
  <si>
    <t>整形烧伤外科</t>
  </si>
  <si>
    <t>王佳敏</t>
  </si>
  <si>
    <t>付光斌</t>
  </si>
  <si>
    <t>神经内科</t>
  </si>
  <si>
    <t>张翠兰</t>
  </si>
  <si>
    <t>内分泌科</t>
  </si>
  <si>
    <t>郑梅凡</t>
  </si>
  <si>
    <t>曾垂旭</t>
  </si>
  <si>
    <t>杨学奇</t>
  </si>
  <si>
    <t>心血管内科</t>
  </si>
  <si>
    <t>芮锦伟</t>
  </si>
  <si>
    <t>中医科（高级）</t>
  </si>
  <si>
    <t>杨显冬</t>
  </si>
  <si>
    <t>中医科（硕士）</t>
  </si>
  <si>
    <t>连婉仪</t>
  </si>
  <si>
    <t>皮肤科</t>
  </si>
  <si>
    <t>郑玉</t>
  </si>
  <si>
    <t>刘立伟</t>
  </si>
  <si>
    <t>陈青青</t>
  </si>
  <si>
    <t>肖飞</t>
  </si>
  <si>
    <t>叶桂花</t>
  </si>
  <si>
    <t>药剂科</t>
  </si>
  <si>
    <t>鞠忠</t>
  </si>
  <si>
    <t>王玉芳</t>
  </si>
  <si>
    <t>内科（硕士）</t>
  </si>
  <si>
    <t>内科（高级）</t>
  </si>
  <si>
    <t>郭文平</t>
  </si>
  <si>
    <t>外科</t>
  </si>
  <si>
    <t>考核招聘编内专业技术人才综合成绩表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</si>
</sst>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  <font>
      <sz val="12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SheetLayoutView="100" zoomScalePageLayoutView="0" workbookViewId="0" topLeftCell="A16">
      <selection activeCell="K9" sqref="K9"/>
    </sheetView>
  </sheetViews>
  <sheetFormatPr defaultColWidth="9.00390625" defaultRowHeight="14.25"/>
  <cols>
    <col min="1" max="1" width="6.625" style="7" customWidth="1"/>
    <col min="2" max="2" width="11.25390625" style="7" customWidth="1"/>
    <col min="3" max="3" width="16.75390625" style="7" customWidth="1"/>
    <col min="4" max="4" width="9.25390625" style="7" customWidth="1"/>
    <col min="5" max="5" width="12.625" style="7" customWidth="1"/>
    <col min="6" max="6" width="9.50390625" style="1" customWidth="1"/>
    <col min="7" max="7" width="12.375" style="7" customWidth="1"/>
    <col min="8" max="8" width="10.75390625" style="7" customWidth="1"/>
    <col min="9" max="16384" width="9.00390625" style="7" customWidth="1"/>
  </cols>
  <sheetData>
    <row r="1" spans="1:8" ht="33" customHeight="1">
      <c r="A1" s="20" t="s">
        <v>46</v>
      </c>
      <c r="B1" s="20"/>
      <c r="C1" s="20"/>
      <c r="D1" s="20"/>
      <c r="E1" s="20"/>
      <c r="F1" s="20"/>
      <c r="G1" s="20"/>
      <c r="H1" s="20"/>
    </row>
    <row r="2" spans="1:8" ht="26.25" customHeight="1">
      <c r="A2" s="2" t="s">
        <v>0</v>
      </c>
      <c r="B2" s="2" t="s">
        <v>4</v>
      </c>
      <c r="C2" s="2" t="s">
        <v>5</v>
      </c>
      <c r="D2" s="3" t="s">
        <v>1</v>
      </c>
      <c r="E2" s="3" t="s">
        <v>6</v>
      </c>
      <c r="F2" s="3" t="s">
        <v>2</v>
      </c>
      <c r="G2" s="3" t="s">
        <v>7</v>
      </c>
      <c r="H2" s="3" t="s">
        <v>3</v>
      </c>
    </row>
    <row r="3" spans="1:8" ht="20.25" customHeight="1">
      <c r="A3" s="9">
        <v>1</v>
      </c>
      <c r="B3" s="11" t="s">
        <v>8</v>
      </c>
      <c r="C3" s="11" t="s">
        <v>9</v>
      </c>
      <c r="D3" s="21">
        <v>71</v>
      </c>
      <c r="E3" s="21">
        <f aca="true" t="shared" si="0" ref="E3:E23">D3*0.7</f>
        <v>49.699999999999996</v>
      </c>
      <c r="F3" s="4">
        <v>96.5</v>
      </c>
      <c r="G3" s="21">
        <f aca="true" t="shared" si="1" ref="G3:G23">F3*0.3</f>
        <v>28.95</v>
      </c>
      <c r="H3" s="13">
        <f aca="true" t="shared" si="2" ref="H3:H23">G3+E3</f>
        <v>78.64999999999999</v>
      </c>
    </row>
    <row r="4" spans="1:8" ht="20.25" customHeight="1">
      <c r="A4" s="9">
        <v>2</v>
      </c>
      <c r="B4" s="11" t="s">
        <v>10</v>
      </c>
      <c r="C4" s="11" t="s">
        <v>12</v>
      </c>
      <c r="D4" s="21">
        <v>64.3</v>
      </c>
      <c r="E4" s="21">
        <f t="shared" si="0"/>
        <v>45.01</v>
      </c>
      <c r="F4" s="4">
        <v>95.5</v>
      </c>
      <c r="G4" s="21">
        <f t="shared" si="1"/>
        <v>28.65</v>
      </c>
      <c r="H4" s="13">
        <f t="shared" si="2"/>
        <v>73.66</v>
      </c>
    </row>
    <row r="5" spans="1:8" ht="20.25" customHeight="1">
      <c r="A5" s="9">
        <v>3</v>
      </c>
      <c r="B5" s="11" t="s">
        <v>11</v>
      </c>
      <c r="C5" s="11" t="s">
        <v>12</v>
      </c>
      <c r="D5" s="21">
        <v>78</v>
      </c>
      <c r="E5" s="21">
        <f t="shared" si="0"/>
        <v>54.599999999999994</v>
      </c>
      <c r="F5" s="4">
        <v>87.5</v>
      </c>
      <c r="G5" s="21">
        <f t="shared" si="1"/>
        <v>26.25</v>
      </c>
      <c r="H5" s="13">
        <f t="shared" si="2"/>
        <v>80.85</v>
      </c>
    </row>
    <row r="6" spans="1:8" ht="20.25" customHeight="1">
      <c r="A6" s="9">
        <v>4</v>
      </c>
      <c r="B6" s="14" t="s">
        <v>13</v>
      </c>
      <c r="C6" s="18" t="s">
        <v>14</v>
      </c>
      <c r="D6" s="5">
        <v>44.2</v>
      </c>
      <c r="E6" s="5">
        <f t="shared" si="0"/>
        <v>30.94</v>
      </c>
      <c r="F6" s="5">
        <v>93.5</v>
      </c>
      <c r="G6" s="5">
        <f t="shared" si="1"/>
        <v>28.05</v>
      </c>
      <c r="H6" s="6">
        <f t="shared" si="2"/>
        <v>58.99</v>
      </c>
    </row>
    <row r="7" spans="1:8" ht="20.25" customHeight="1">
      <c r="A7" s="9">
        <v>5</v>
      </c>
      <c r="B7" s="15" t="s">
        <v>15</v>
      </c>
      <c r="C7" s="11" t="s">
        <v>18</v>
      </c>
      <c r="D7" s="21">
        <v>67.8</v>
      </c>
      <c r="E7" s="21">
        <f t="shared" si="0"/>
        <v>47.459999999999994</v>
      </c>
      <c r="F7" s="4">
        <v>83.5</v>
      </c>
      <c r="G7" s="21">
        <f t="shared" si="1"/>
        <v>25.05</v>
      </c>
      <c r="H7" s="13">
        <f t="shared" si="2"/>
        <v>72.50999999999999</v>
      </c>
    </row>
    <row r="8" spans="1:8" ht="20.25" customHeight="1">
      <c r="A8" s="9">
        <v>6</v>
      </c>
      <c r="B8" s="15" t="s">
        <v>16</v>
      </c>
      <c r="C8" s="11" t="s">
        <v>18</v>
      </c>
      <c r="D8" s="21">
        <v>71.2</v>
      </c>
      <c r="E8" s="21">
        <f t="shared" si="0"/>
        <v>49.839999999999996</v>
      </c>
      <c r="F8" s="4">
        <v>88.5</v>
      </c>
      <c r="G8" s="21">
        <f t="shared" si="1"/>
        <v>26.55</v>
      </c>
      <c r="H8" s="13">
        <f t="shared" si="2"/>
        <v>76.39</v>
      </c>
    </row>
    <row r="9" spans="1:8" ht="20.25" customHeight="1">
      <c r="A9" s="9">
        <v>7</v>
      </c>
      <c r="B9" s="15" t="s">
        <v>17</v>
      </c>
      <c r="C9" s="11" t="s">
        <v>18</v>
      </c>
      <c r="D9" s="21">
        <v>73.7</v>
      </c>
      <c r="E9" s="21">
        <f t="shared" si="0"/>
        <v>51.589999999999996</v>
      </c>
      <c r="F9" s="4">
        <v>93.5</v>
      </c>
      <c r="G9" s="21">
        <f t="shared" si="1"/>
        <v>28.05</v>
      </c>
      <c r="H9" s="13">
        <f t="shared" si="2"/>
        <v>79.64</v>
      </c>
    </row>
    <row r="10" spans="1:8" ht="20.25" customHeight="1">
      <c r="A10" s="9">
        <v>8</v>
      </c>
      <c r="B10" s="16" t="s">
        <v>19</v>
      </c>
      <c r="C10" s="11" t="s">
        <v>21</v>
      </c>
      <c r="D10" s="21">
        <v>68</v>
      </c>
      <c r="E10" s="21">
        <f t="shared" si="0"/>
        <v>47.599999999999994</v>
      </c>
      <c r="F10" s="4">
        <v>99</v>
      </c>
      <c r="G10" s="21">
        <f t="shared" si="1"/>
        <v>29.7</v>
      </c>
      <c r="H10" s="13">
        <f t="shared" si="2"/>
        <v>77.3</v>
      </c>
    </row>
    <row r="11" spans="1:8" ht="20.25" customHeight="1">
      <c r="A11" s="9">
        <v>9</v>
      </c>
      <c r="B11" s="17" t="s">
        <v>20</v>
      </c>
      <c r="C11" s="11" t="s">
        <v>21</v>
      </c>
      <c r="D11" s="21">
        <v>80.8</v>
      </c>
      <c r="E11" s="21">
        <f t="shared" si="0"/>
        <v>56.559999999999995</v>
      </c>
      <c r="F11" s="4">
        <v>87.5</v>
      </c>
      <c r="G11" s="21">
        <f t="shared" si="1"/>
        <v>26.25</v>
      </c>
      <c r="H11" s="13">
        <f t="shared" si="2"/>
        <v>82.81</v>
      </c>
    </row>
    <row r="12" spans="1:8" ht="20.25" customHeight="1">
      <c r="A12" s="9">
        <v>10</v>
      </c>
      <c r="B12" s="15" t="s">
        <v>22</v>
      </c>
      <c r="C12" s="11" t="s">
        <v>23</v>
      </c>
      <c r="D12" s="21">
        <v>64.3</v>
      </c>
      <c r="E12" s="21">
        <f t="shared" si="0"/>
        <v>45.01</v>
      </c>
      <c r="F12" s="4">
        <v>91</v>
      </c>
      <c r="G12" s="21">
        <f t="shared" si="1"/>
        <v>27.3</v>
      </c>
      <c r="H12" s="13">
        <f t="shared" si="2"/>
        <v>72.31</v>
      </c>
    </row>
    <row r="13" spans="1:8" ht="20.25" customHeight="1">
      <c r="A13" s="9">
        <v>11</v>
      </c>
      <c r="B13" s="15" t="s">
        <v>24</v>
      </c>
      <c r="C13" s="11" t="s">
        <v>27</v>
      </c>
      <c r="D13" s="21">
        <v>76.8</v>
      </c>
      <c r="E13" s="21">
        <f t="shared" si="0"/>
        <v>53.76</v>
      </c>
      <c r="F13" s="4">
        <v>99</v>
      </c>
      <c r="G13" s="21">
        <f t="shared" si="1"/>
        <v>29.7</v>
      </c>
      <c r="H13" s="13">
        <f t="shared" si="2"/>
        <v>83.46</v>
      </c>
    </row>
    <row r="14" spans="1:8" ht="20.25" customHeight="1">
      <c r="A14" s="9">
        <v>12</v>
      </c>
      <c r="B14" s="15" t="s">
        <v>25</v>
      </c>
      <c r="C14" s="11" t="s">
        <v>27</v>
      </c>
      <c r="D14" s="21">
        <v>75.7</v>
      </c>
      <c r="E14" s="21">
        <f t="shared" si="0"/>
        <v>52.99</v>
      </c>
      <c r="F14" s="4">
        <v>95</v>
      </c>
      <c r="G14" s="21">
        <f t="shared" si="1"/>
        <v>28.5</v>
      </c>
      <c r="H14" s="13">
        <f t="shared" si="2"/>
        <v>81.49000000000001</v>
      </c>
    </row>
    <row r="15" spans="1:8" ht="20.25" customHeight="1">
      <c r="A15" s="9">
        <v>13</v>
      </c>
      <c r="B15" s="14" t="s">
        <v>26</v>
      </c>
      <c r="C15" s="18" t="s">
        <v>27</v>
      </c>
      <c r="D15" s="5">
        <v>73</v>
      </c>
      <c r="E15" s="5">
        <f t="shared" si="0"/>
        <v>51.099999999999994</v>
      </c>
      <c r="F15" s="5">
        <v>76</v>
      </c>
      <c r="G15" s="5">
        <f t="shared" si="1"/>
        <v>22.8</v>
      </c>
      <c r="H15" s="6">
        <f t="shared" si="2"/>
        <v>73.89999999999999</v>
      </c>
    </row>
    <row r="16" spans="1:8" ht="20.25" customHeight="1">
      <c r="A16" s="9">
        <v>14</v>
      </c>
      <c r="B16" s="15" t="s">
        <v>28</v>
      </c>
      <c r="C16" s="12" t="s">
        <v>29</v>
      </c>
      <c r="D16" s="21">
        <v>72.3</v>
      </c>
      <c r="E16" s="21">
        <f t="shared" si="0"/>
        <v>50.60999999999999</v>
      </c>
      <c r="F16" s="4">
        <v>81</v>
      </c>
      <c r="G16" s="21">
        <f t="shared" si="1"/>
        <v>24.3</v>
      </c>
      <c r="H16" s="13">
        <f t="shared" si="2"/>
        <v>74.91</v>
      </c>
    </row>
    <row r="17" spans="1:8" ht="20.25" customHeight="1">
      <c r="A17" s="9">
        <v>15</v>
      </c>
      <c r="B17" s="8" t="s">
        <v>30</v>
      </c>
      <c r="C17" s="12" t="s">
        <v>31</v>
      </c>
      <c r="D17" s="21">
        <v>65.7</v>
      </c>
      <c r="E17" s="21">
        <f t="shared" si="0"/>
        <v>45.99</v>
      </c>
      <c r="F17" s="4">
        <v>92.5</v>
      </c>
      <c r="G17" s="21">
        <f t="shared" si="1"/>
        <v>27.75</v>
      </c>
      <c r="H17" s="13">
        <f t="shared" si="2"/>
        <v>73.74000000000001</v>
      </c>
    </row>
    <row r="18" spans="1:8" ht="20.25" customHeight="1">
      <c r="A18" s="9">
        <v>16</v>
      </c>
      <c r="B18" s="11" t="s">
        <v>32</v>
      </c>
      <c r="C18" s="12" t="s">
        <v>33</v>
      </c>
      <c r="D18" s="21">
        <v>75.2</v>
      </c>
      <c r="E18" s="21">
        <f t="shared" si="0"/>
        <v>52.64</v>
      </c>
      <c r="F18" s="4">
        <v>96</v>
      </c>
      <c r="G18" s="21">
        <f t="shared" si="1"/>
        <v>28.799999999999997</v>
      </c>
      <c r="H18" s="13">
        <f t="shared" si="2"/>
        <v>81.44</v>
      </c>
    </row>
    <row r="19" spans="1:8" ht="20.25" customHeight="1">
      <c r="A19" s="9">
        <v>17</v>
      </c>
      <c r="B19" s="11" t="s">
        <v>34</v>
      </c>
      <c r="C19" s="12" t="s">
        <v>39</v>
      </c>
      <c r="D19" s="21">
        <v>75.3</v>
      </c>
      <c r="E19" s="21">
        <f t="shared" si="0"/>
        <v>52.709999999999994</v>
      </c>
      <c r="F19" s="4">
        <v>89</v>
      </c>
      <c r="G19" s="21">
        <f t="shared" si="1"/>
        <v>26.7</v>
      </c>
      <c r="H19" s="13">
        <f t="shared" si="2"/>
        <v>79.41</v>
      </c>
    </row>
    <row r="20" spans="1:8" ht="20.25" customHeight="1">
      <c r="A20" s="9">
        <v>18</v>
      </c>
      <c r="B20" s="11" t="s">
        <v>35</v>
      </c>
      <c r="C20" s="12" t="s">
        <v>39</v>
      </c>
      <c r="D20" s="21">
        <v>77</v>
      </c>
      <c r="E20" s="21">
        <f t="shared" si="0"/>
        <v>53.9</v>
      </c>
      <c r="F20" s="4">
        <v>89.5</v>
      </c>
      <c r="G20" s="21">
        <f t="shared" si="1"/>
        <v>26.849999999999998</v>
      </c>
      <c r="H20" s="13">
        <f t="shared" si="2"/>
        <v>80.75</v>
      </c>
    </row>
    <row r="21" spans="1:8" ht="20.25" customHeight="1">
      <c r="A21" s="9">
        <v>19</v>
      </c>
      <c r="B21" s="11" t="s">
        <v>36</v>
      </c>
      <c r="C21" s="12" t="s">
        <v>39</v>
      </c>
      <c r="D21" s="21">
        <v>75.3</v>
      </c>
      <c r="E21" s="21">
        <f t="shared" si="0"/>
        <v>52.709999999999994</v>
      </c>
      <c r="F21" s="4">
        <v>93.5</v>
      </c>
      <c r="G21" s="21">
        <f t="shared" si="1"/>
        <v>28.05</v>
      </c>
      <c r="H21" s="13">
        <f t="shared" si="2"/>
        <v>80.75999999999999</v>
      </c>
    </row>
    <row r="22" spans="1:8" ht="20.25" customHeight="1">
      <c r="A22" s="9">
        <v>20</v>
      </c>
      <c r="B22" s="11" t="s">
        <v>37</v>
      </c>
      <c r="C22" s="12" t="s">
        <v>39</v>
      </c>
      <c r="D22" s="21">
        <v>84.7</v>
      </c>
      <c r="E22" s="21">
        <f t="shared" si="0"/>
        <v>59.29</v>
      </c>
      <c r="F22" s="4">
        <v>98</v>
      </c>
      <c r="G22" s="21">
        <f t="shared" si="1"/>
        <v>29.4</v>
      </c>
      <c r="H22" s="13">
        <f t="shared" si="2"/>
        <v>88.69</v>
      </c>
    </row>
    <row r="23" spans="1:8" ht="20.25" customHeight="1">
      <c r="A23" s="9">
        <v>21</v>
      </c>
      <c r="B23" s="11" t="s">
        <v>38</v>
      </c>
      <c r="C23" s="12" t="s">
        <v>39</v>
      </c>
      <c r="D23" s="21">
        <v>76.9</v>
      </c>
      <c r="E23" s="21">
        <f t="shared" si="0"/>
        <v>53.83</v>
      </c>
      <c r="F23" s="4">
        <v>85</v>
      </c>
      <c r="G23" s="21">
        <f t="shared" si="1"/>
        <v>25.5</v>
      </c>
      <c r="H23" s="13">
        <f t="shared" si="2"/>
        <v>79.33</v>
      </c>
    </row>
    <row r="24" spans="1:8" ht="20.25" customHeight="1">
      <c r="A24" s="9">
        <v>22</v>
      </c>
      <c r="B24" s="14" t="s">
        <v>40</v>
      </c>
      <c r="C24" s="10" t="s">
        <v>43</v>
      </c>
      <c r="D24" s="5">
        <v>68.3</v>
      </c>
      <c r="E24" s="5">
        <f>D24*0.7</f>
        <v>47.809999999999995</v>
      </c>
      <c r="F24" s="5">
        <v>58</v>
      </c>
      <c r="G24" s="5">
        <f>F24*0.3</f>
        <v>17.4</v>
      </c>
      <c r="H24" s="6">
        <f>G24+E24</f>
        <v>65.21</v>
      </c>
    </row>
    <row r="25" spans="1:8" ht="20.25" customHeight="1">
      <c r="A25" s="9">
        <v>23</v>
      </c>
      <c r="B25" s="11" t="s">
        <v>41</v>
      </c>
      <c r="C25" s="12" t="s">
        <v>42</v>
      </c>
      <c r="D25" s="21">
        <v>77</v>
      </c>
      <c r="E25" s="21">
        <f>D25*0.7</f>
        <v>53.9</v>
      </c>
      <c r="F25" s="4">
        <v>60</v>
      </c>
      <c r="G25" s="21">
        <f>F25*0.3</f>
        <v>18</v>
      </c>
      <c r="H25" s="13">
        <f>G25+E25</f>
        <v>71.9</v>
      </c>
    </row>
    <row r="26" spans="1:8" ht="20.25" customHeight="1">
      <c r="A26" s="9">
        <v>24</v>
      </c>
      <c r="B26" s="19" t="s">
        <v>44</v>
      </c>
      <c r="C26" s="12" t="s">
        <v>45</v>
      </c>
      <c r="D26" s="21">
        <v>66.7</v>
      </c>
      <c r="E26" s="21">
        <f>D26*0.7</f>
        <v>46.69</v>
      </c>
      <c r="F26" s="4">
        <v>91</v>
      </c>
      <c r="G26" s="21">
        <f>F26*0.3</f>
        <v>27.3</v>
      </c>
      <c r="H26" s="13">
        <f>G26+E26</f>
        <v>73.99</v>
      </c>
    </row>
    <row r="27" ht="14.25">
      <c r="F27" s="7"/>
    </row>
    <row r="28" ht="14.25">
      <c r="F28" s="7"/>
    </row>
    <row r="29" ht="14.25">
      <c r="F29" s="7"/>
    </row>
    <row r="30" ht="14.25">
      <c r="F30" s="7"/>
    </row>
    <row r="31" ht="14.25">
      <c r="F31" s="7"/>
    </row>
    <row r="32" ht="14.25">
      <c r="F32" s="7"/>
    </row>
    <row r="33" ht="14.25">
      <c r="F33" s="7"/>
    </row>
    <row r="34" ht="14.25">
      <c r="F34" s="7"/>
    </row>
    <row r="35" ht="14.25">
      <c r="F35" s="7"/>
    </row>
    <row r="36" ht="14.25">
      <c r="F36" s="7"/>
    </row>
    <row r="37" ht="14.25">
      <c r="F37" s="7"/>
    </row>
    <row r="38" ht="14.25">
      <c r="F38" s="7"/>
    </row>
    <row r="39" ht="14.25">
      <c r="F39" s="7"/>
    </row>
    <row r="40" ht="14.25">
      <c r="F40" s="7"/>
    </row>
    <row r="41" ht="14.25">
      <c r="F41" s="7"/>
    </row>
    <row r="42" ht="14.25">
      <c r="F42" s="7"/>
    </row>
    <row r="43" ht="14.25">
      <c r="F43" s="7"/>
    </row>
    <row r="44" ht="14.25">
      <c r="F44" s="7"/>
    </row>
    <row r="45" ht="14.25">
      <c r="F45" s="7"/>
    </row>
    <row r="46" ht="14.25">
      <c r="F46" s="7"/>
    </row>
  </sheetData>
  <sheetProtection/>
  <mergeCells count="1">
    <mergeCell ref="A1:H1"/>
  </mergeCells>
  <printOptions/>
  <pageMargins left="0.4" right="0.37" top="1" bottom="1" header="0.51" footer="0.51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2018-12-26T07:50:20Z</cp:lastPrinted>
  <dcterms:created xsi:type="dcterms:W3CDTF">2018-12-17T03:21:15Z</dcterms:created>
  <dcterms:modified xsi:type="dcterms:W3CDTF">2018-12-26T08:17:13Z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2052-11.1.0.8327</vt:lpwstr>
  </property>
  <property fmtid="{D5CDD505-2E9C-101B-9397-08002B2CF9AE}" pid="3" name="KSORubyTemplateID">
    <vt:lpwstr>11</vt:lpwstr>
  </property>
</Properties>
</file>