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6" windowHeight="8567" activeTab="0"/>
  </bookViews>
  <sheets>
    <sheet name="186人" sheetId="1" r:id="rId1"/>
    <sheet name="初中语文" sheetId="2" state="hidden" r:id="rId2"/>
    <sheet name="初中数学" sheetId="3" state="hidden" r:id="rId3"/>
    <sheet name="初中地理" sheetId="4" state="hidden" r:id="rId4"/>
    <sheet name="初中英语" sheetId="5" state="hidden" r:id="rId5"/>
    <sheet name="初中政治" sheetId="6" state="hidden" r:id="rId6"/>
    <sheet name="初中物理" sheetId="7" state="hidden" r:id="rId7"/>
    <sheet name="初中体育" sheetId="8" state="hidden" r:id="rId8"/>
    <sheet name="初中化学" sheetId="9" state="hidden" r:id="rId9"/>
    <sheet name="初中音乐" sheetId="10" state="hidden" r:id="rId10"/>
    <sheet name="初中生物" sheetId="11" state="hidden" r:id="rId11"/>
    <sheet name="初中心理健康" sheetId="12" state="hidden" r:id="rId12"/>
    <sheet name="初中历史" sheetId="13" state="hidden" r:id="rId13"/>
    <sheet name="初中信息技术" sheetId="14" state="hidden" r:id="rId14"/>
    <sheet name="初中美术" sheetId="15" state="hidden" r:id="rId15"/>
    <sheet name="小学语文" sheetId="16" state="hidden" r:id="rId16"/>
    <sheet name="小学数学" sheetId="17" state="hidden" r:id="rId17"/>
    <sheet name="小学英语" sheetId="18" state="hidden" r:id="rId18"/>
    <sheet name="小学体育" sheetId="19" state="hidden" r:id="rId19"/>
    <sheet name="小学科学" sheetId="20" state="hidden" r:id="rId20"/>
    <sheet name="小学音乐" sheetId="21" state="hidden" r:id="rId21"/>
    <sheet name="小学信息技术" sheetId="22" state="hidden" r:id="rId22"/>
    <sheet name="幼儿园" sheetId="23" state="hidden" r:id="rId23"/>
  </sheets>
  <definedNames>
    <definedName name="_xlnm.Print_Area" localSheetId="0">'186人'!$A$1:$K$7</definedName>
    <definedName name="_xlnm.Print_Titles" localSheetId="0">'186人'!$1:$4</definedName>
    <definedName name="_xlnm.Print_Titles" localSheetId="3">'初中地理'!$1:$2</definedName>
    <definedName name="_xlnm.Print_Titles" localSheetId="8">'初中化学'!$1:$2</definedName>
    <definedName name="_xlnm.Print_Titles" localSheetId="12">'初中历史'!$1:$2</definedName>
    <definedName name="_xlnm.Print_Titles" localSheetId="14">'初中美术'!$1:$2</definedName>
    <definedName name="_xlnm.Print_Titles" localSheetId="10">'初中生物'!$1:$2</definedName>
    <definedName name="_xlnm.Print_Titles" localSheetId="2">'初中数学'!$1:$2</definedName>
    <definedName name="_xlnm.Print_Titles" localSheetId="7">'初中体育'!$1:$2</definedName>
    <definedName name="_xlnm.Print_Titles" localSheetId="6">'初中物理'!$1:$2</definedName>
    <definedName name="_xlnm.Print_Titles" localSheetId="11">'初中心理健康'!$1:$2</definedName>
    <definedName name="_xlnm.Print_Titles" localSheetId="13">'初中信息技术'!$1:$2</definedName>
    <definedName name="_xlnm.Print_Titles" localSheetId="9">'初中音乐'!$1:$2</definedName>
    <definedName name="_xlnm.Print_Titles" localSheetId="4">'初中英语'!$1:$2</definedName>
    <definedName name="_xlnm.Print_Titles" localSheetId="1">'初中语文'!$1:$2</definedName>
    <definedName name="_xlnm.Print_Titles" localSheetId="5">'初中政治'!$1:$2</definedName>
    <definedName name="_xlnm.Print_Titles" localSheetId="19">'小学科学'!$1:$2</definedName>
    <definedName name="_xlnm.Print_Titles" localSheetId="16">'小学数学'!$1:$2</definedName>
    <definedName name="_xlnm.Print_Titles" localSheetId="18">'小学体育'!$1:$2</definedName>
    <definedName name="_xlnm.Print_Titles" localSheetId="21">'小学信息技术'!$1:$2</definedName>
    <definedName name="_xlnm.Print_Titles" localSheetId="20">'小学音乐'!$1:$2</definedName>
    <definedName name="_xlnm.Print_Titles" localSheetId="17">'小学英语'!$1:$2</definedName>
    <definedName name="_xlnm.Print_Titles" localSheetId="15">'小学语文'!$1:$2</definedName>
    <definedName name="_xlnm.Print_Titles" localSheetId="22">'幼儿园'!$1:$2</definedName>
  </definedNames>
  <calcPr fullCalcOnLoad="1"/>
</workbook>
</file>

<file path=xl/sharedStrings.xml><?xml version="1.0" encoding="utf-8"?>
<sst xmlns="http://schemas.openxmlformats.org/spreadsheetml/2006/main" count="4807" uniqueCount="1206">
  <si>
    <t>2018年兴义市中小学幼儿园公开招聘教师拟聘人员名单（三）</t>
  </si>
  <si>
    <t>序号</t>
  </si>
  <si>
    <t>姓名</t>
  </si>
  <si>
    <t>性别</t>
  </si>
  <si>
    <t>报考单位</t>
  </si>
  <si>
    <t>报考单位代码</t>
  </si>
  <si>
    <t>报考职位</t>
  </si>
  <si>
    <t>报考职位代码</t>
  </si>
  <si>
    <t>体检是否合格</t>
  </si>
  <si>
    <t>政审结果</t>
  </si>
  <si>
    <t>拟聘单位</t>
  </si>
  <si>
    <t>备注</t>
  </si>
  <si>
    <t>周洪琴</t>
  </si>
  <si>
    <t>女</t>
  </si>
  <si>
    <t>兴义市教育局</t>
  </si>
  <si>
    <t>10011</t>
  </si>
  <si>
    <t>初中语文教师</t>
  </si>
  <si>
    <t>01</t>
  </si>
  <si>
    <t>是</t>
  </si>
  <si>
    <t>合格</t>
  </si>
  <si>
    <t>兴义市第四中学</t>
  </si>
  <si>
    <t>李欣蓓</t>
  </si>
  <si>
    <t>10013</t>
  </si>
  <si>
    <t>小学音乐教师</t>
  </si>
  <si>
    <t>06</t>
  </si>
  <si>
    <t>兴义市木贾街道办事处东贡小学</t>
  </si>
  <si>
    <t>范梦</t>
  </si>
  <si>
    <t>小学语文教师</t>
  </si>
  <si>
    <t>02</t>
  </si>
  <si>
    <t>兴义市三江口镇中心小学</t>
  </si>
  <si>
    <t>兴义市2018年公开考调教师报名信息花名册</t>
  </si>
  <si>
    <t>报名序号</t>
  </si>
  <si>
    <t>身份证号</t>
  </si>
  <si>
    <t>出生年月</t>
  </si>
  <si>
    <t>民族</t>
  </si>
  <si>
    <t>婚否</t>
  </si>
  <si>
    <t>政治面貌</t>
  </si>
  <si>
    <t>学历</t>
  </si>
  <si>
    <t>毕业学校</t>
  </si>
  <si>
    <t>报考学段及学科</t>
  </si>
  <si>
    <t>参加工作时间</t>
  </si>
  <si>
    <t>是否服从岗位等级调剂</t>
  </si>
  <si>
    <t>教师资格证种类</t>
  </si>
  <si>
    <t>教师资格证学科</t>
  </si>
  <si>
    <t>家庭住址</t>
  </si>
  <si>
    <t>工作单位</t>
  </si>
  <si>
    <t>联系电话</t>
  </si>
  <si>
    <t>笔试成绩</t>
  </si>
  <si>
    <t>笔试成绩+加分</t>
  </si>
  <si>
    <t>笔试排名（含加分）</t>
  </si>
  <si>
    <t>是否进入下一环节</t>
  </si>
  <si>
    <t>是否递补</t>
  </si>
  <si>
    <t>是否进入面试、授课（试讲）</t>
  </si>
  <si>
    <t>授课（试讲）成绩</t>
  </si>
  <si>
    <t>总成绩</t>
  </si>
  <si>
    <t>总名次</t>
  </si>
  <si>
    <t>是否进入体检</t>
  </si>
  <si>
    <t>考点</t>
  </si>
  <si>
    <t>准考证号</t>
  </si>
  <si>
    <t>考场</t>
  </si>
  <si>
    <t>候考室</t>
  </si>
  <si>
    <t>备课室</t>
  </si>
  <si>
    <t>试讲日期</t>
  </si>
  <si>
    <t>王良平</t>
  </si>
  <si>
    <r>
      <t>5</t>
    </r>
    <r>
      <rPr>
        <sz val="12"/>
        <rFont val="宋体"/>
        <family val="0"/>
      </rPr>
      <t>22128197501047227</t>
    </r>
  </si>
  <si>
    <t>汉</t>
  </si>
  <si>
    <t>中共党员</t>
  </si>
  <si>
    <t>本科</t>
  </si>
  <si>
    <t>遵义师范学院</t>
  </si>
  <si>
    <t>初中语文</t>
  </si>
  <si>
    <t>初级中学</t>
  </si>
  <si>
    <t>语文</t>
  </si>
  <si>
    <t>贵州遵义</t>
  </si>
  <si>
    <t>湄潭县浙大小学</t>
  </si>
  <si>
    <t>18275538373</t>
  </si>
  <si>
    <t>张佳琳</t>
  </si>
  <si>
    <t>522324199008144423</t>
  </si>
  <si>
    <t>苗</t>
  </si>
  <si>
    <t>否</t>
  </si>
  <si>
    <t>群众</t>
  </si>
  <si>
    <t>河北师范大学</t>
  </si>
  <si>
    <t>高级中学</t>
  </si>
  <si>
    <t>贵州晴隆</t>
  </si>
  <si>
    <t>兴仁县第一中学</t>
  </si>
  <si>
    <t>18685903815</t>
  </si>
  <si>
    <t>赵珊珊</t>
  </si>
  <si>
    <r>
      <t>5</t>
    </r>
    <r>
      <rPr>
        <sz val="12"/>
        <rFont val="宋体"/>
        <family val="0"/>
      </rPr>
      <t>22501198708142826</t>
    </r>
  </si>
  <si>
    <t>离异</t>
  </si>
  <si>
    <t>贵州师范大学</t>
  </si>
  <si>
    <t>贵州望谟</t>
  </si>
  <si>
    <t>望谟县王母街道第二小学</t>
  </si>
  <si>
    <r>
      <t>1</t>
    </r>
    <r>
      <rPr>
        <sz val="12"/>
        <rFont val="宋体"/>
        <family val="0"/>
      </rPr>
      <t>5285495510</t>
    </r>
  </si>
  <si>
    <t>罗芳</t>
  </si>
  <si>
    <t>522324199005041269</t>
  </si>
  <si>
    <t>布依</t>
  </si>
  <si>
    <t>晴隆县紫马乡紫马中学</t>
  </si>
  <si>
    <t>15085898942</t>
  </si>
  <si>
    <t>贾明珊</t>
  </si>
  <si>
    <t>522325199012200041</t>
  </si>
  <si>
    <t>贵州师范学院</t>
  </si>
  <si>
    <t>2013.09</t>
  </si>
  <si>
    <t>贵州兴义</t>
  </si>
  <si>
    <t>贞丰县第一中学</t>
  </si>
  <si>
    <t>18748867442</t>
  </si>
  <si>
    <t>刘敏树</t>
  </si>
  <si>
    <r>
      <t>5</t>
    </r>
    <r>
      <rPr>
        <sz val="12"/>
        <rFont val="宋体"/>
        <family val="0"/>
      </rPr>
      <t>22324197612010414</t>
    </r>
  </si>
  <si>
    <t>贵州教育学院</t>
  </si>
  <si>
    <r>
      <t>1</t>
    </r>
    <r>
      <rPr>
        <sz val="12"/>
        <rFont val="宋体"/>
        <family val="0"/>
      </rPr>
      <t>995.09</t>
    </r>
  </si>
  <si>
    <t>晴隆县沙子镇沙子中学</t>
  </si>
  <si>
    <r>
      <t>1</t>
    </r>
    <r>
      <rPr>
        <sz val="12"/>
        <rFont val="宋体"/>
        <family val="0"/>
      </rPr>
      <t>5186556948</t>
    </r>
  </si>
  <si>
    <t>王枫</t>
  </si>
  <si>
    <t>522324197510050415</t>
  </si>
  <si>
    <t>1994.09</t>
  </si>
  <si>
    <t>13984677460</t>
  </si>
  <si>
    <t>报名表被带走</t>
  </si>
  <si>
    <t>鄢永富</t>
  </si>
  <si>
    <t>522321198312241654</t>
  </si>
  <si>
    <t>2007.09</t>
  </si>
  <si>
    <t>晴隆县大厂镇大厂中学</t>
  </si>
  <si>
    <t>13595950871</t>
  </si>
  <si>
    <t>李福贵</t>
  </si>
  <si>
    <t>522324198108272831</t>
  </si>
  <si>
    <t>2003.09</t>
  </si>
  <si>
    <t>13885979399</t>
  </si>
  <si>
    <t>王芳</t>
  </si>
  <si>
    <t>522326198307090021</t>
  </si>
  <si>
    <t>贵州省教育学院</t>
  </si>
  <si>
    <t>望谟县第三中学</t>
  </si>
  <si>
    <t>13984492688</t>
  </si>
  <si>
    <t>杜良中</t>
  </si>
  <si>
    <t>522225198704138437</t>
  </si>
  <si>
    <t>2009.09</t>
  </si>
  <si>
    <t>望谟县第四中学</t>
  </si>
  <si>
    <t>15086514630</t>
  </si>
  <si>
    <t>陈开华</t>
  </si>
  <si>
    <t>530325198109112318</t>
  </si>
  <si>
    <t>水</t>
  </si>
  <si>
    <t>陕西师范大学</t>
  </si>
  <si>
    <t>2000.09</t>
  </si>
  <si>
    <t>云南富源</t>
  </si>
  <si>
    <t>富源县古敢水族乡中学</t>
  </si>
  <si>
    <t>13769764863</t>
  </si>
  <si>
    <t>石承艳</t>
  </si>
  <si>
    <t>522324198012071226</t>
  </si>
  <si>
    <t>2001.09</t>
  </si>
  <si>
    <t>13885921970</t>
  </si>
  <si>
    <t>胡琴</t>
  </si>
  <si>
    <t>522324198702195226</t>
  </si>
  <si>
    <t>2011.09</t>
  </si>
  <si>
    <t>晴隆县第四中学</t>
  </si>
  <si>
    <t>18744953405</t>
  </si>
  <si>
    <t>周鸿</t>
  </si>
  <si>
    <t>522321198801034031</t>
  </si>
  <si>
    <t>2006.09</t>
  </si>
  <si>
    <t>望谟县蔗香镇九年制学校</t>
  </si>
  <si>
    <t>13668592002</t>
  </si>
  <si>
    <t>王致富</t>
  </si>
  <si>
    <t>522321198612134332</t>
  </si>
  <si>
    <t>望谟县中等职业学校</t>
  </si>
  <si>
    <t>13678599767</t>
  </si>
  <si>
    <t>陈皝</t>
  </si>
  <si>
    <t>522324198312183211</t>
  </si>
  <si>
    <t>2002.09</t>
  </si>
  <si>
    <t>晴隆县安谷乡中心学校</t>
  </si>
  <si>
    <t>13628594663</t>
  </si>
  <si>
    <t>梁康</t>
  </si>
  <si>
    <r>
      <t>5</t>
    </r>
    <r>
      <rPr>
        <sz val="12"/>
        <rFont val="宋体"/>
        <family val="0"/>
      </rPr>
      <t>22322198611290575</t>
    </r>
  </si>
  <si>
    <t>初中数学</t>
  </si>
  <si>
    <r>
      <t>2</t>
    </r>
    <r>
      <rPr>
        <sz val="12"/>
        <rFont val="宋体"/>
        <family val="0"/>
      </rPr>
      <t>007.09</t>
    </r>
  </si>
  <si>
    <t>数学</t>
  </si>
  <si>
    <t>贵州兴仁</t>
  </si>
  <si>
    <t>兴仁县第九中学</t>
  </si>
  <si>
    <r>
      <t>1</t>
    </r>
    <r>
      <rPr>
        <sz val="12"/>
        <rFont val="宋体"/>
        <family val="0"/>
      </rPr>
      <t>3885925524</t>
    </r>
  </si>
  <si>
    <t>王春兰</t>
  </si>
  <si>
    <r>
      <t>5</t>
    </r>
    <r>
      <rPr>
        <sz val="12"/>
        <rFont val="宋体"/>
        <family val="0"/>
      </rPr>
      <t>20202198310097023</t>
    </r>
  </si>
  <si>
    <r>
      <t>2</t>
    </r>
    <r>
      <rPr>
        <sz val="12"/>
        <rFont val="宋体"/>
        <family val="0"/>
      </rPr>
      <t>010.09</t>
    </r>
  </si>
  <si>
    <t>望谟县石屯中学</t>
  </si>
  <si>
    <r>
      <t>1</t>
    </r>
    <r>
      <rPr>
        <sz val="12"/>
        <rFont val="宋体"/>
        <family val="0"/>
      </rPr>
      <t>3518595106</t>
    </r>
  </si>
  <si>
    <t>邱柯贤</t>
  </si>
  <si>
    <r>
      <t>5</t>
    </r>
    <r>
      <rPr>
        <sz val="12"/>
        <rFont val="宋体"/>
        <family val="0"/>
      </rPr>
      <t>22321199009252515</t>
    </r>
  </si>
  <si>
    <t>壮</t>
  </si>
  <si>
    <t>兴义民族师范学院</t>
  </si>
  <si>
    <r>
      <t>2</t>
    </r>
    <r>
      <rPr>
        <sz val="12"/>
        <rFont val="宋体"/>
        <family val="0"/>
      </rPr>
      <t>013.09</t>
    </r>
  </si>
  <si>
    <t>兴仁县潘家庄镇王家寨学校</t>
  </si>
  <si>
    <r>
      <t>1</t>
    </r>
    <r>
      <rPr>
        <sz val="12"/>
        <rFont val="宋体"/>
        <family val="0"/>
      </rPr>
      <t>8748886011</t>
    </r>
  </si>
  <si>
    <t>徐顺平</t>
  </si>
  <si>
    <t>52232419771013201X</t>
  </si>
  <si>
    <t>仡佬</t>
  </si>
  <si>
    <t>1999.08</t>
  </si>
  <si>
    <t>晴隆县沙子镇林场学校</t>
  </si>
  <si>
    <t>13329694848</t>
  </si>
  <si>
    <t>韦国献</t>
  </si>
  <si>
    <t>522326198609070421</t>
  </si>
  <si>
    <t>贵州大学</t>
  </si>
  <si>
    <t>2010.10</t>
  </si>
  <si>
    <t>15808593634</t>
  </si>
  <si>
    <t>缪星莲</t>
  </si>
  <si>
    <t>522328198512100041</t>
  </si>
  <si>
    <t>13595960141</t>
  </si>
  <si>
    <t>田松</t>
  </si>
  <si>
    <t>522324198212121611</t>
  </si>
  <si>
    <t>黎</t>
  </si>
  <si>
    <t>2004.08</t>
  </si>
  <si>
    <t>晴隆县大厂镇地久学校</t>
  </si>
  <si>
    <t>13885977752</t>
  </si>
  <si>
    <t>邓辉</t>
  </si>
  <si>
    <t>522324197803094833</t>
  </si>
  <si>
    <t>2008.09</t>
  </si>
  <si>
    <t>望谟县新屯中学</t>
  </si>
  <si>
    <t>13628597694</t>
  </si>
  <si>
    <t>龙玉南</t>
  </si>
  <si>
    <t>522324198803124013</t>
  </si>
  <si>
    <t>贵阳学院</t>
  </si>
  <si>
    <t>2012.09</t>
  </si>
  <si>
    <t>贵州省望谟民族中学</t>
  </si>
  <si>
    <t>18985979420</t>
  </si>
  <si>
    <t>孟春宇</t>
  </si>
  <si>
    <t>522324198906180421</t>
  </si>
  <si>
    <t>15285465802</t>
  </si>
  <si>
    <t>陈玉兰</t>
  </si>
  <si>
    <t>522324198608240043</t>
  </si>
  <si>
    <t>2010.09</t>
  </si>
  <si>
    <t>13595900532</t>
  </si>
  <si>
    <t>李万全</t>
  </si>
  <si>
    <t>522324198305103615</t>
  </si>
  <si>
    <t>15858975895</t>
  </si>
  <si>
    <t>唐文桂</t>
  </si>
  <si>
    <t>52232219850414162X</t>
  </si>
  <si>
    <t>贵州安龙</t>
  </si>
  <si>
    <t>望谟县第六中学</t>
  </si>
  <si>
    <t>13984671897</t>
  </si>
  <si>
    <t>张仁萍</t>
  </si>
  <si>
    <t>522321198403021227</t>
  </si>
  <si>
    <t>2010.08</t>
  </si>
  <si>
    <t>15186569677</t>
  </si>
  <si>
    <t>万斌</t>
  </si>
  <si>
    <t>522322198209041212</t>
  </si>
  <si>
    <t>兴仁县第十中学</t>
  </si>
  <si>
    <t>13984673680</t>
  </si>
  <si>
    <t>邓伟</t>
  </si>
  <si>
    <t>522324198010254838</t>
  </si>
  <si>
    <t>18085983608</t>
  </si>
  <si>
    <t>王锟乾</t>
  </si>
  <si>
    <t>522324198503175214</t>
  </si>
  <si>
    <t>2008.04</t>
  </si>
  <si>
    <t>晴隆县教育局</t>
  </si>
  <si>
    <t>15885987052</t>
  </si>
  <si>
    <t>王坤艳</t>
  </si>
  <si>
    <t>522324198408134844</t>
  </si>
  <si>
    <t>晴隆县花贡镇花贡中学</t>
  </si>
  <si>
    <t>18224982388</t>
  </si>
  <si>
    <t>杨顺莉</t>
  </si>
  <si>
    <t>522322198401060026</t>
  </si>
  <si>
    <t>兴仁县第三中学</t>
  </si>
  <si>
    <t>15985336200</t>
  </si>
  <si>
    <t>王文高</t>
  </si>
  <si>
    <t>522328198009085710</t>
  </si>
  <si>
    <t>东北师范大学</t>
  </si>
  <si>
    <t>2005.08</t>
  </si>
  <si>
    <t>望谟县乐元中学</t>
  </si>
  <si>
    <t>15086524899</t>
  </si>
  <si>
    <t>陈影</t>
  </si>
  <si>
    <t>522324197801111644</t>
  </si>
  <si>
    <t>1999.09</t>
  </si>
  <si>
    <t>18685983195</t>
  </si>
  <si>
    <t>陈胜旺</t>
  </si>
  <si>
    <t>522324198302280034</t>
  </si>
  <si>
    <t>13885906812</t>
  </si>
  <si>
    <t>邹启春</t>
  </si>
  <si>
    <t>522321198912252242</t>
  </si>
  <si>
    <t>江西师范大学科学技术学院</t>
  </si>
  <si>
    <t>初中地理</t>
  </si>
  <si>
    <t>地理</t>
  </si>
  <si>
    <r>
      <t>1</t>
    </r>
    <r>
      <rPr>
        <sz val="12"/>
        <rFont val="宋体"/>
        <family val="0"/>
      </rPr>
      <t>5285457880</t>
    </r>
  </si>
  <si>
    <t>刘超</t>
  </si>
  <si>
    <r>
      <t>5</t>
    </r>
    <r>
      <rPr>
        <sz val="12"/>
        <rFont val="宋体"/>
        <family val="0"/>
      </rPr>
      <t>22324198607285215</t>
    </r>
  </si>
  <si>
    <t>贵州民族学院</t>
  </si>
  <si>
    <t>贵州省晴隆民族中学</t>
  </si>
  <si>
    <r>
      <t>1</t>
    </r>
    <r>
      <rPr>
        <sz val="12"/>
        <rFont val="宋体"/>
        <family val="0"/>
      </rPr>
      <t>8785912129</t>
    </r>
  </si>
  <si>
    <t>钟万林</t>
  </si>
  <si>
    <t>522321198603051658</t>
  </si>
  <si>
    <t>兴仁县下山镇下山小学</t>
  </si>
  <si>
    <t>13984653770</t>
  </si>
  <si>
    <t>钱伟</t>
  </si>
  <si>
    <t>530323199010100810</t>
  </si>
  <si>
    <t>楚雄师范学院</t>
  </si>
  <si>
    <t>云南曲靖</t>
  </si>
  <si>
    <t>古蔺县皇华初级中学</t>
  </si>
  <si>
    <t>13518383454</t>
  </si>
  <si>
    <t>伍明朗</t>
  </si>
  <si>
    <t>522326198209180680</t>
  </si>
  <si>
    <t>15186589927</t>
  </si>
  <si>
    <t>黄文猛</t>
  </si>
  <si>
    <t>522526198003300414</t>
  </si>
  <si>
    <t>15985385320</t>
  </si>
  <si>
    <t>林金正</t>
  </si>
  <si>
    <t>522322199302031216</t>
  </si>
  <si>
    <t>凯里学院</t>
  </si>
  <si>
    <t>兴仁县马马崖镇马场中学</t>
  </si>
  <si>
    <t>18984680203</t>
  </si>
  <si>
    <t>岑敏</t>
  </si>
  <si>
    <t>522321198811101269</t>
  </si>
  <si>
    <t>初中英语</t>
  </si>
  <si>
    <t>英语</t>
  </si>
  <si>
    <t>兴仁县回龙镇回龙中学</t>
  </si>
  <si>
    <t>15870363071</t>
  </si>
  <si>
    <t>范倩</t>
  </si>
  <si>
    <r>
      <t>5</t>
    </r>
    <r>
      <rPr>
        <sz val="12"/>
        <rFont val="宋体"/>
        <family val="0"/>
      </rPr>
      <t>22321198510050023</t>
    </r>
  </si>
  <si>
    <t>四川外语学院成都学院</t>
  </si>
  <si>
    <t>外语</t>
  </si>
  <si>
    <t>兴仁县东湖街道兴民希望小学</t>
  </si>
  <si>
    <r>
      <t>1</t>
    </r>
    <r>
      <rPr>
        <sz val="12"/>
        <rFont val="宋体"/>
        <family val="0"/>
      </rPr>
      <t>5086596547</t>
    </r>
  </si>
  <si>
    <t>胡德会</t>
  </si>
  <si>
    <r>
      <t>5</t>
    </r>
    <r>
      <rPr>
        <sz val="12"/>
        <rFont val="宋体"/>
        <family val="0"/>
      </rPr>
      <t>22324198902281241</t>
    </r>
  </si>
  <si>
    <r>
      <t>1</t>
    </r>
    <r>
      <rPr>
        <sz val="12"/>
        <rFont val="宋体"/>
        <family val="0"/>
      </rPr>
      <t>8286939088</t>
    </r>
  </si>
  <si>
    <t>谢璇</t>
  </si>
  <si>
    <t>522322198408061646</t>
  </si>
  <si>
    <t>彝</t>
  </si>
  <si>
    <t>中央广播电视大学</t>
  </si>
  <si>
    <t>兴仁县第七中学</t>
  </si>
  <si>
    <t>18185993939</t>
  </si>
  <si>
    <t>罗祥敏</t>
  </si>
  <si>
    <r>
      <t>5</t>
    </r>
    <r>
      <rPr>
        <sz val="12"/>
        <rFont val="宋体"/>
        <family val="0"/>
      </rPr>
      <t>22328198410040148</t>
    </r>
  </si>
  <si>
    <t>贵州民族大学</t>
  </si>
  <si>
    <t>贵州威宁</t>
  </si>
  <si>
    <t>威宁彝族回族苗族自治县第三中学</t>
  </si>
  <si>
    <r>
      <t>1</t>
    </r>
    <r>
      <rPr>
        <sz val="12"/>
        <rFont val="宋体"/>
        <family val="0"/>
      </rPr>
      <t>8386279664</t>
    </r>
  </si>
  <si>
    <t>王亚楠</t>
  </si>
  <si>
    <r>
      <t>4</t>
    </r>
    <r>
      <rPr>
        <sz val="12"/>
        <rFont val="宋体"/>
        <family val="0"/>
      </rPr>
      <t>12932198705230725</t>
    </r>
  </si>
  <si>
    <t>河南科技学院</t>
  </si>
  <si>
    <t xml:space="preserve">贵州兴义 </t>
  </si>
  <si>
    <r>
      <t>1</t>
    </r>
    <r>
      <rPr>
        <sz val="12"/>
        <rFont val="宋体"/>
        <family val="0"/>
      </rPr>
      <t>3984661102</t>
    </r>
  </si>
  <si>
    <t>王正方</t>
  </si>
  <si>
    <t>522323198111164413</t>
  </si>
  <si>
    <t>13595927875</t>
  </si>
  <si>
    <t>谢涛</t>
  </si>
  <si>
    <t>522321199002156731</t>
  </si>
  <si>
    <t xml:space="preserve">是 </t>
  </si>
  <si>
    <t>15285481340</t>
  </si>
  <si>
    <t>杨德英</t>
  </si>
  <si>
    <t>522328198411060829</t>
  </si>
  <si>
    <t>13985099343</t>
  </si>
  <si>
    <t>洪珊</t>
  </si>
  <si>
    <t>522321198410020126</t>
  </si>
  <si>
    <t>15117305665</t>
  </si>
  <si>
    <t>王家敏</t>
  </si>
  <si>
    <t>522322198909225848</t>
  </si>
  <si>
    <t>福建师范大学</t>
  </si>
  <si>
    <t>兴仁县第八中学</t>
  </si>
  <si>
    <t>15186543980</t>
  </si>
  <si>
    <t>李杰</t>
  </si>
  <si>
    <t>522324197909021632</t>
  </si>
  <si>
    <t>15885989981</t>
  </si>
  <si>
    <t>丁财鲸</t>
  </si>
  <si>
    <t>52232819820909411X</t>
  </si>
  <si>
    <t>13984685620</t>
  </si>
  <si>
    <t>黄香</t>
  </si>
  <si>
    <t>522328198609185328</t>
  </si>
  <si>
    <t>18748982830</t>
  </si>
  <si>
    <t>杨启秀</t>
  </si>
  <si>
    <t>522321198411165546</t>
  </si>
  <si>
    <t>18386466790</t>
  </si>
  <si>
    <t>陈萍</t>
  </si>
  <si>
    <t>52232319821109132X</t>
  </si>
  <si>
    <t>13648598808</t>
  </si>
  <si>
    <t>杨竟一</t>
  </si>
  <si>
    <t>522328198208080824</t>
  </si>
  <si>
    <t>13885973996</t>
  </si>
  <si>
    <t>袁万娇</t>
  </si>
  <si>
    <t>522328198701050821</t>
  </si>
  <si>
    <t>18748827170</t>
  </si>
  <si>
    <t>何梅</t>
  </si>
  <si>
    <t>522326198708130821</t>
  </si>
  <si>
    <t>13984679367</t>
  </si>
  <si>
    <t>刘倩</t>
  </si>
  <si>
    <t>522322199204276025</t>
  </si>
  <si>
    <t>贵州师范大学求是学院</t>
  </si>
  <si>
    <t>15117318666</t>
  </si>
  <si>
    <t>刘关虎</t>
  </si>
  <si>
    <t>522321198308020832</t>
  </si>
  <si>
    <t>初中政治</t>
  </si>
  <si>
    <r>
      <t>2006.0</t>
    </r>
    <r>
      <rPr>
        <sz val="12"/>
        <rFont val="宋体"/>
        <family val="0"/>
      </rPr>
      <t>9</t>
    </r>
  </si>
  <si>
    <t>思想政治</t>
  </si>
  <si>
    <t>望谟县纳夜中学</t>
  </si>
  <si>
    <t>13885988635</t>
  </si>
  <si>
    <t>黄西意</t>
  </si>
  <si>
    <r>
      <t>4</t>
    </r>
    <r>
      <rPr>
        <sz val="12"/>
        <rFont val="宋体"/>
        <family val="0"/>
      </rPr>
      <t>31124198701024747</t>
    </r>
  </si>
  <si>
    <t>瑶</t>
  </si>
  <si>
    <r>
      <t>2012.1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</si>
  <si>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5985321670</t>
    </r>
  </si>
  <si>
    <t>王勇琴</t>
  </si>
  <si>
    <t>522326198106180813</t>
  </si>
  <si>
    <t>望谟县坎边中学</t>
  </si>
  <si>
    <t>18386466703</t>
  </si>
  <si>
    <t>龙莹</t>
  </si>
  <si>
    <t>522326199110161425</t>
  </si>
  <si>
    <t>15117383450</t>
  </si>
  <si>
    <t>谭熙中</t>
  </si>
  <si>
    <t>522322198104170018</t>
  </si>
  <si>
    <t>2004.09</t>
  </si>
  <si>
    <t>15186432106</t>
  </si>
  <si>
    <t>魏吉富</t>
  </si>
  <si>
    <t>522324198308160033</t>
  </si>
  <si>
    <t>2008.03</t>
  </si>
  <si>
    <t>晴隆县莲城街道新龙民族希望小学</t>
  </si>
  <si>
    <t>13688593931</t>
  </si>
  <si>
    <t>张学英</t>
  </si>
  <si>
    <t>52263019820301034X</t>
  </si>
  <si>
    <t>黔南民族师范学院</t>
  </si>
  <si>
    <t>望谟县第二中学</t>
  </si>
  <si>
    <t>15186470286</t>
  </si>
  <si>
    <t>李迈</t>
  </si>
  <si>
    <t>522324198301275612</t>
  </si>
  <si>
    <t>18208624545</t>
  </si>
  <si>
    <t>杨仁玉</t>
  </si>
  <si>
    <t>522324198609201222</t>
  </si>
  <si>
    <t>政治</t>
  </si>
  <si>
    <t>晴隆县安谷乡战马小学</t>
  </si>
  <si>
    <t>13595950049</t>
  </si>
  <si>
    <t>梁大波</t>
  </si>
  <si>
    <t>522322198310071416</t>
  </si>
  <si>
    <t>湖南师范大学</t>
  </si>
  <si>
    <t>2005.07</t>
  </si>
  <si>
    <t>15885972093</t>
  </si>
  <si>
    <t>罗文清</t>
  </si>
  <si>
    <t>522321198604281252</t>
  </si>
  <si>
    <t>初中物理</t>
  </si>
  <si>
    <t>物理</t>
  </si>
  <si>
    <t>15285485848</t>
  </si>
  <si>
    <t>吴国强</t>
  </si>
  <si>
    <r>
      <t>5</t>
    </r>
    <r>
      <rPr>
        <sz val="12"/>
        <rFont val="宋体"/>
        <family val="0"/>
      </rPr>
      <t>22321198111095531</t>
    </r>
  </si>
  <si>
    <r>
      <t>1</t>
    </r>
    <r>
      <rPr>
        <sz val="12"/>
        <rFont val="宋体"/>
        <family val="0"/>
      </rPr>
      <t>3885941483</t>
    </r>
  </si>
  <si>
    <t>唐贤勇</t>
  </si>
  <si>
    <t>522321198208201230</t>
  </si>
  <si>
    <t>淮北煤炭师范学院</t>
  </si>
  <si>
    <t>普安县新店镇新店中学</t>
  </si>
  <si>
    <t>15285481270</t>
  </si>
  <si>
    <t>王峰</t>
  </si>
  <si>
    <t>522324198111220813</t>
  </si>
  <si>
    <t>晴隆县碧浪镇碧浪中学</t>
  </si>
  <si>
    <t>13885958121</t>
  </si>
  <si>
    <t>王银</t>
  </si>
  <si>
    <t>522322198305102441</t>
  </si>
  <si>
    <t>兴仁县第十小学</t>
  </si>
  <si>
    <t>18296071728</t>
  </si>
  <si>
    <t>罗正坤</t>
  </si>
  <si>
    <t>522724198603050015</t>
  </si>
  <si>
    <t>望谟县郊纳镇后寨小学</t>
  </si>
  <si>
    <t>13628597019</t>
  </si>
  <si>
    <t>韦浒</t>
  </si>
  <si>
    <t>522326198903310019</t>
  </si>
  <si>
    <t>望谟县大观镇九年制学校</t>
  </si>
  <si>
    <t>18083401789</t>
  </si>
  <si>
    <t>王蒙</t>
  </si>
  <si>
    <r>
      <t>5</t>
    </r>
    <r>
      <rPr>
        <sz val="12"/>
        <rFont val="宋体"/>
        <family val="0"/>
      </rPr>
      <t>22301199111120011</t>
    </r>
  </si>
  <si>
    <t>初中体育</t>
  </si>
  <si>
    <t>体育与健康</t>
  </si>
  <si>
    <t>兴仁县屯脚镇屯脚小学</t>
  </si>
  <si>
    <r>
      <t>1</t>
    </r>
    <r>
      <rPr>
        <sz val="12"/>
        <rFont val="宋体"/>
        <family val="0"/>
      </rPr>
      <t>8185939828</t>
    </r>
  </si>
  <si>
    <t>邱瑾</t>
  </si>
  <si>
    <r>
      <t>5</t>
    </r>
    <r>
      <rPr>
        <sz val="12"/>
        <rFont val="宋体"/>
        <family val="0"/>
      </rPr>
      <t>2232819861005283X</t>
    </r>
  </si>
  <si>
    <t>重庆邮电大学</t>
  </si>
  <si>
    <r>
      <t>1</t>
    </r>
    <r>
      <rPr>
        <sz val="12"/>
        <rFont val="宋体"/>
        <family val="0"/>
      </rPr>
      <t>8985958456</t>
    </r>
  </si>
  <si>
    <t>贺朝福</t>
  </si>
  <si>
    <t>522322198611021236</t>
  </si>
  <si>
    <t>成都体育学院</t>
  </si>
  <si>
    <t>体育</t>
  </si>
  <si>
    <t>兴仁县下山镇下山中学</t>
  </si>
  <si>
    <t>15329599088</t>
  </si>
  <si>
    <t>杨玲</t>
  </si>
  <si>
    <t>522324198302275622</t>
  </si>
  <si>
    <t>13628597790</t>
  </si>
  <si>
    <t>杜明佑</t>
  </si>
  <si>
    <t>522322198907081238</t>
  </si>
  <si>
    <t>铜仁学院</t>
  </si>
  <si>
    <t>18785943486</t>
  </si>
  <si>
    <t>韦付贤</t>
  </si>
  <si>
    <t>522328198208243232</t>
  </si>
  <si>
    <t>望谟县乐旺中学</t>
  </si>
  <si>
    <t>18748917688</t>
  </si>
  <si>
    <t>李敏</t>
  </si>
  <si>
    <t>522323198707252326</t>
  </si>
  <si>
    <t>望谟县王母街道第四小学</t>
  </si>
  <si>
    <t>13885984296</t>
  </si>
  <si>
    <t>田艳</t>
  </si>
  <si>
    <t>522323198506190042</t>
  </si>
  <si>
    <t>初中化学</t>
  </si>
  <si>
    <t>化学</t>
  </si>
  <si>
    <t>18685956700</t>
  </si>
  <si>
    <t>杜家印</t>
  </si>
  <si>
    <r>
      <t>5</t>
    </r>
    <r>
      <rPr>
        <sz val="12"/>
        <rFont val="宋体"/>
        <family val="0"/>
      </rPr>
      <t>22322198904071624</t>
    </r>
  </si>
  <si>
    <t>安顺学院</t>
  </si>
  <si>
    <r>
      <t>1</t>
    </r>
    <r>
      <rPr>
        <sz val="12"/>
        <rFont val="宋体"/>
        <family val="0"/>
      </rPr>
      <t>5885952699</t>
    </r>
  </si>
  <si>
    <t>韦帮霞</t>
  </si>
  <si>
    <t>522326198608260020</t>
  </si>
  <si>
    <t>18224936646</t>
  </si>
  <si>
    <t>刘高信</t>
  </si>
  <si>
    <t>522324198409120022</t>
  </si>
  <si>
    <t>15985353549</t>
  </si>
  <si>
    <t>夏云敏</t>
  </si>
  <si>
    <t>522321199106036144</t>
  </si>
  <si>
    <t>天津师范大学</t>
  </si>
  <si>
    <t>都匀市第四中学</t>
  </si>
  <si>
    <t>13985099802</t>
  </si>
  <si>
    <t>胡曰林</t>
  </si>
  <si>
    <t>522323199204078113</t>
  </si>
  <si>
    <t>贵州普安</t>
  </si>
  <si>
    <t>兴仁县回龙镇回龙小学</t>
  </si>
  <si>
    <t>18744970142</t>
  </si>
  <si>
    <t>黄继军</t>
  </si>
  <si>
    <r>
      <t>5</t>
    </r>
    <r>
      <rPr>
        <sz val="12"/>
        <rFont val="宋体"/>
        <family val="0"/>
      </rPr>
      <t>22323198507117517</t>
    </r>
  </si>
  <si>
    <t>初中音乐</t>
  </si>
  <si>
    <t>音乐</t>
  </si>
  <si>
    <t>兴仁县新龙场镇龙场小学</t>
  </si>
  <si>
    <r>
      <t>1</t>
    </r>
    <r>
      <rPr>
        <sz val="12"/>
        <rFont val="宋体"/>
        <family val="0"/>
      </rPr>
      <t>5186381071</t>
    </r>
  </si>
  <si>
    <t>陈敏</t>
  </si>
  <si>
    <t>522327198612032422</t>
  </si>
  <si>
    <r>
      <t>1</t>
    </r>
    <r>
      <rPr>
        <sz val="12"/>
        <rFont val="宋体"/>
        <family val="0"/>
      </rPr>
      <t>5285456116</t>
    </r>
  </si>
  <si>
    <t>韦贤芳</t>
  </si>
  <si>
    <t>52232619900908084X</t>
  </si>
  <si>
    <t>西南大学</t>
  </si>
  <si>
    <t>望谟县石屯镇民族学校</t>
  </si>
  <si>
    <t>18286900490</t>
  </si>
  <si>
    <t>谭家宽</t>
  </si>
  <si>
    <r>
      <t>5</t>
    </r>
    <r>
      <rPr>
        <sz val="12"/>
        <rFont val="宋体"/>
        <family val="0"/>
      </rPr>
      <t>22326198811280035</t>
    </r>
  </si>
  <si>
    <t>初中生物</t>
  </si>
  <si>
    <t>生物</t>
  </si>
  <si>
    <r>
      <t>1</t>
    </r>
    <r>
      <rPr>
        <sz val="12"/>
        <rFont val="宋体"/>
        <family val="0"/>
      </rPr>
      <t>8785979772</t>
    </r>
  </si>
  <si>
    <t>李文菊</t>
  </si>
  <si>
    <t>522322198510080026</t>
  </si>
  <si>
    <t>兴仁县民族中学</t>
  </si>
  <si>
    <t>13638590670</t>
  </si>
  <si>
    <t>周制友</t>
  </si>
  <si>
    <t>522401198904293538</t>
  </si>
  <si>
    <t>兴仁县下山镇高武学校</t>
  </si>
  <si>
    <t>13984490898</t>
  </si>
  <si>
    <t>刘蔚蓝</t>
  </si>
  <si>
    <t>522322198602150028</t>
  </si>
  <si>
    <t>初中心理健康</t>
  </si>
  <si>
    <t>心理健康</t>
  </si>
  <si>
    <t>18083259509</t>
  </si>
  <si>
    <t>李德倩</t>
  </si>
  <si>
    <t>522321198801011243</t>
  </si>
  <si>
    <t>初中历史</t>
  </si>
  <si>
    <t>历史</t>
  </si>
  <si>
    <t>18788735676</t>
  </si>
  <si>
    <t>哈俊</t>
  </si>
  <si>
    <t>522326198907021820</t>
  </si>
  <si>
    <t>15186443590</t>
  </si>
  <si>
    <t>舒腾霞</t>
  </si>
  <si>
    <t>522324198208100826</t>
  </si>
  <si>
    <t>初中信息技术</t>
  </si>
  <si>
    <t>信息技术</t>
  </si>
  <si>
    <t>18208603526</t>
  </si>
  <si>
    <t>唐坤</t>
  </si>
  <si>
    <t>522324198210012833</t>
  </si>
  <si>
    <t>18985986560</t>
  </si>
  <si>
    <t>余祥</t>
  </si>
  <si>
    <t>522321198404183711</t>
  </si>
  <si>
    <t>望谟县边饶镇九年制学校</t>
  </si>
  <si>
    <t>13985957217</t>
  </si>
  <si>
    <t>蔡江</t>
  </si>
  <si>
    <t>522324198009190056</t>
  </si>
  <si>
    <t>计算机</t>
  </si>
  <si>
    <t>望谟县沙子镇林场学校</t>
  </si>
  <si>
    <t>13985983121</t>
  </si>
  <si>
    <t>简才芳</t>
  </si>
  <si>
    <t>522326197910101632</t>
  </si>
  <si>
    <t>13708593639</t>
  </si>
  <si>
    <t>岑正根</t>
  </si>
  <si>
    <t>522325199101122022</t>
  </si>
  <si>
    <t>初中美术</t>
  </si>
  <si>
    <t>美术</t>
  </si>
  <si>
    <t>贵州贞丰</t>
  </si>
  <si>
    <t>18748878959</t>
  </si>
  <si>
    <t>王杨</t>
  </si>
  <si>
    <r>
      <t>5</t>
    </r>
    <r>
      <rPr>
        <sz val="12"/>
        <rFont val="宋体"/>
        <family val="0"/>
      </rPr>
      <t>22322199004182059</t>
    </r>
  </si>
  <si>
    <t>18788650267</t>
  </si>
  <si>
    <t>张维妮</t>
  </si>
  <si>
    <t>522321198809037624</t>
  </si>
  <si>
    <t>毕节学院</t>
  </si>
  <si>
    <t>18208611209</t>
  </si>
  <si>
    <t>温何</t>
  </si>
  <si>
    <t>522321198508220425</t>
  </si>
  <si>
    <t>兴仁县民族职业技术学校</t>
  </si>
  <si>
    <t>13638598480</t>
  </si>
  <si>
    <t>陈莉</t>
  </si>
  <si>
    <t>522322198606212345</t>
  </si>
  <si>
    <t>晴隆县第二小学</t>
  </si>
  <si>
    <t>18785995345</t>
  </si>
  <si>
    <t>范丽</t>
  </si>
  <si>
    <t>520202199308077466</t>
  </si>
  <si>
    <t>小学语文</t>
  </si>
  <si>
    <t>小学</t>
  </si>
  <si>
    <t>兴仁县潘家庄镇大坝田小学</t>
  </si>
  <si>
    <t>18744964787</t>
  </si>
  <si>
    <t>王仕才</t>
  </si>
  <si>
    <t>522328198312090918</t>
  </si>
  <si>
    <t>望谟县实验小学</t>
  </si>
  <si>
    <t>18748899688</t>
  </si>
  <si>
    <t>杨丽</t>
  </si>
  <si>
    <r>
      <t>5</t>
    </r>
    <r>
      <rPr>
        <sz val="12"/>
        <rFont val="宋体"/>
        <family val="0"/>
      </rPr>
      <t>22530198705300026</t>
    </r>
  </si>
  <si>
    <t>贵州安顺</t>
  </si>
  <si>
    <r>
      <t>1</t>
    </r>
    <r>
      <rPr>
        <sz val="12"/>
        <rFont val="宋体"/>
        <family val="0"/>
      </rPr>
      <t>8785941412</t>
    </r>
  </si>
  <si>
    <t>杨坤</t>
  </si>
  <si>
    <r>
      <t>5</t>
    </r>
    <r>
      <rPr>
        <sz val="12"/>
        <rFont val="宋体"/>
        <family val="0"/>
      </rPr>
      <t>22324198212135618</t>
    </r>
  </si>
  <si>
    <t>晴隆县碧痕镇箐口小学</t>
  </si>
  <si>
    <r>
      <t>1</t>
    </r>
    <r>
      <rPr>
        <sz val="12"/>
        <rFont val="宋体"/>
        <family val="0"/>
      </rPr>
      <t>3885930350</t>
    </r>
  </si>
  <si>
    <t>刘伟</t>
  </si>
  <si>
    <r>
      <t>5</t>
    </r>
    <r>
      <rPr>
        <sz val="12"/>
        <rFont val="宋体"/>
        <family val="0"/>
      </rPr>
      <t>22324198707030818</t>
    </r>
  </si>
  <si>
    <t>晴隆县大厂镇高岭小学</t>
  </si>
  <si>
    <r>
      <t>1</t>
    </r>
    <r>
      <rPr>
        <sz val="12"/>
        <rFont val="宋体"/>
        <family val="0"/>
      </rPr>
      <t>5985326072</t>
    </r>
  </si>
  <si>
    <t>谭胜</t>
  </si>
  <si>
    <r>
      <t>5</t>
    </r>
    <r>
      <rPr>
        <sz val="12"/>
        <rFont val="宋体"/>
        <family val="0"/>
      </rPr>
      <t>22324198009030853</t>
    </r>
  </si>
  <si>
    <t>晴隆县大厂镇上虎小学</t>
  </si>
  <si>
    <r>
      <t>1</t>
    </r>
    <r>
      <rPr>
        <sz val="12"/>
        <rFont val="宋体"/>
        <family val="0"/>
      </rPr>
      <t>3985994078</t>
    </r>
  </si>
  <si>
    <t>蒙素素</t>
  </si>
  <si>
    <r>
      <t>5</t>
    </r>
    <r>
      <rPr>
        <sz val="12"/>
        <rFont val="宋体"/>
        <family val="0"/>
      </rPr>
      <t>22326198707080842</t>
    </r>
  </si>
  <si>
    <r>
      <t>1</t>
    </r>
    <r>
      <rPr>
        <sz val="12"/>
        <rFont val="宋体"/>
        <family val="0"/>
      </rPr>
      <t>8386397551</t>
    </r>
  </si>
  <si>
    <t>贺思巧</t>
  </si>
  <si>
    <t>522324198808253228</t>
  </si>
  <si>
    <t>晴隆县沙子镇沙子小学</t>
  </si>
  <si>
    <t>15121566118</t>
  </si>
  <si>
    <t>卢吴萍</t>
  </si>
  <si>
    <t>522326198509260041</t>
  </si>
  <si>
    <t>望谟县蔗香镇纳亮小学</t>
  </si>
  <si>
    <t>13595991588</t>
  </si>
  <si>
    <t>刘朝阳</t>
  </si>
  <si>
    <t>522324198606225624</t>
  </si>
  <si>
    <r>
      <t>2</t>
    </r>
    <r>
      <rPr>
        <sz val="12"/>
        <rFont val="宋体"/>
        <family val="0"/>
      </rPr>
      <t>012.10</t>
    </r>
  </si>
  <si>
    <r>
      <t>1</t>
    </r>
    <r>
      <rPr>
        <sz val="12"/>
        <rFont val="宋体"/>
        <family val="0"/>
      </rPr>
      <t>8744978190</t>
    </r>
  </si>
  <si>
    <t>邓略</t>
  </si>
  <si>
    <t>522324198307075611</t>
  </si>
  <si>
    <t>13708593258</t>
  </si>
  <si>
    <t>张雪玲</t>
  </si>
  <si>
    <t>522326199001120026</t>
  </si>
  <si>
    <t>2011.12</t>
  </si>
  <si>
    <t>望谟县王母街道民族小学</t>
  </si>
  <si>
    <t>18785941560</t>
  </si>
  <si>
    <t>黄秋</t>
  </si>
  <si>
    <t>522326198712040044</t>
  </si>
  <si>
    <t>15285472713</t>
  </si>
  <si>
    <t>张国院</t>
  </si>
  <si>
    <t>522326198604181616</t>
  </si>
  <si>
    <t>13595962730</t>
  </si>
  <si>
    <t>杨富发</t>
  </si>
  <si>
    <t>522321198212266619</t>
  </si>
  <si>
    <t>2007.02</t>
  </si>
  <si>
    <t>望谟县麻山镇卡法小学</t>
  </si>
  <si>
    <t>18085996289</t>
  </si>
  <si>
    <t>毛文红</t>
  </si>
  <si>
    <t>522324198506160026</t>
  </si>
  <si>
    <t>2010.03</t>
  </si>
  <si>
    <t>望谟县第三小学</t>
  </si>
  <si>
    <t>15186421617</t>
  </si>
  <si>
    <t>张金艳</t>
  </si>
  <si>
    <t>522128198706156026</t>
  </si>
  <si>
    <t>2011.11</t>
  </si>
  <si>
    <t>贵州思南</t>
  </si>
  <si>
    <t>晴隆县鸡场镇鸡场小学</t>
  </si>
  <si>
    <t>15885986337</t>
  </si>
  <si>
    <t>尚崇万</t>
  </si>
  <si>
    <t>522322198207104099</t>
  </si>
  <si>
    <t>兴仁县巴铃镇灰渣小学</t>
  </si>
  <si>
    <t>15985364570</t>
  </si>
  <si>
    <t>谢丽艳</t>
  </si>
  <si>
    <t>522324198302281221</t>
  </si>
  <si>
    <t>13379696663</t>
  </si>
  <si>
    <t>刘萍</t>
  </si>
  <si>
    <t>522325198405130844</t>
  </si>
  <si>
    <t>兴仁县第二小学</t>
  </si>
  <si>
    <t>13908593550</t>
  </si>
  <si>
    <t>班家画</t>
  </si>
  <si>
    <t>52232619851119002X</t>
  </si>
  <si>
    <t>望谟县桑郎镇中心小学</t>
  </si>
  <si>
    <t>13885962223</t>
  </si>
  <si>
    <t>黄锦莎</t>
  </si>
  <si>
    <t>522326198712090420</t>
  </si>
  <si>
    <t>2008.10</t>
  </si>
  <si>
    <t>望谟县新屯街道中心小学</t>
  </si>
  <si>
    <t>13885972665</t>
  </si>
  <si>
    <t>赵敏</t>
  </si>
  <si>
    <t>522324198401144847</t>
  </si>
  <si>
    <t>晴隆县花贡小学</t>
  </si>
  <si>
    <t>13518592856</t>
  </si>
  <si>
    <t>梁大舜</t>
  </si>
  <si>
    <t>522322198412104610</t>
  </si>
  <si>
    <t>2012.03</t>
  </si>
  <si>
    <t>兴仁县大山镇戛纳小学</t>
  </si>
  <si>
    <t>18785980959</t>
  </si>
  <si>
    <t>韦万标</t>
  </si>
  <si>
    <t>2002.08</t>
  </si>
  <si>
    <t>13595987155</t>
  </si>
  <si>
    <t>向斌</t>
  </si>
  <si>
    <t>522324198109190950</t>
  </si>
  <si>
    <t>晴隆县第一小学</t>
  </si>
  <si>
    <t>15186409916</t>
  </si>
  <si>
    <t>梁英</t>
  </si>
  <si>
    <t>522324198211061741</t>
  </si>
  <si>
    <t>晴隆县光照镇东方红小学</t>
  </si>
  <si>
    <t>13885925335</t>
  </si>
  <si>
    <t>刘笃伊</t>
  </si>
  <si>
    <t>522324197911120146</t>
  </si>
  <si>
    <t>孔德富</t>
  </si>
  <si>
    <t>522324198302053616</t>
  </si>
  <si>
    <t>13984655967</t>
  </si>
  <si>
    <t>罗梅</t>
  </si>
  <si>
    <t>522324197912193646</t>
  </si>
  <si>
    <t>晴隆县东观街道十字小学</t>
  </si>
  <si>
    <t>18748895879</t>
  </si>
  <si>
    <t>钟羽</t>
  </si>
  <si>
    <t>522324198310183242</t>
  </si>
  <si>
    <t>小学教师资格</t>
  </si>
  <si>
    <t>15885990799</t>
  </si>
  <si>
    <t>王儒雪</t>
  </si>
  <si>
    <t>522324198101173224</t>
  </si>
  <si>
    <t>1998.09</t>
  </si>
  <si>
    <t>18188223679</t>
  </si>
  <si>
    <t>王林</t>
  </si>
  <si>
    <t>522321198903182510</t>
  </si>
  <si>
    <t>望谟县麻山九年制学校</t>
  </si>
  <si>
    <t>18224920404</t>
  </si>
  <si>
    <t>曹昌敏</t>
  </si>
  <si>
    <t>52232419811217082X</t>
  </si>
  <si>
    <t>18748935566</t>
  </si>
  <si>
    <t>王维</t>
  </si>
  <si>
    <t>522324198112296019</t>
  </si>
  <si>
    <t>13985989962</t>
  </si>
  <si>
    <t>蒋家艳</t>
  </si>
  <si>
    <t>522324197905010821</t>
  </si>
  <si>
    <t>13985979177</t>
  </si>
  <si>
    <t>姜文</t>
  </si>
  <si>
    <t>522324198301070836</t>
  </si>
  <si>
    <t>晴隆县碧痕镇新坪小学</t>
  </si>
  <si>
    <t>18908591190</t>
  </si>
  <si>
    <t>张朝梅</t>
  </si>
  <si>
    <t>52232819830908244X</t>
  </si>
  <si>
    <t>回</t>
  </si>
  <si>
    <t>兴仁县巴铃镇巴铃小学</t>
  </si>
  <si>
    <t>18748821566</t>
  </si>
  <si>
    <t>喻志付</t>
  </si>
  <si>
    <t>522324198304151631</t>
  </si>
  <si>
    <t>2003.10</t>
  </si>
  <si>
    <t>晴隆县大厂镇大湾小学</t>
  </si>
  <si>
    <t>13595937860</t>
  </si>
  <si>
    <t>龙英</t>
  </si>
  <si>
    <t>522324198502055245</t>
  </si>
  <si>
    <t>晴隆县花贡镇纳屯教学点</t>
  </si>
  <si>
    <t>15117382839</t>
  </si>
  <si>
    <t>张凤梅</t>
  </si>
  <si>
    <t>522324198109092824</t>
  </si>
  <si>
    <t>晴隆县东观街道老云小学</t>
  </si>
  <si>
    <t>13985963049</t>
  </si>
  <si>
    <t>王金梅</t>
  </si>
  <si>
    <t>52232319811012812X</t>
  </si>
  <si>
    <t>18083469800</t>
  </si>
  <si>
    <t>舒佰康</t>
  </si>
  <si>
    <t>522324198009103637</t>
  </si>
  <si>
    <t>18744996271</t>
  </si>
  <si>
    <t>袁洁</t>
  </si>
  <si>
    <t>522324198401225225</t>
  </si>
  <si>
    <t>晴隆县沙子镇三合希望小学</t>
  </si>
  <si>
    <t>13885904208</t>
  </si>
  <si>
    <t>陈霞</t>
  </si>
  <si>
    <t>522324199001280027</t>
  </si>
  <si>
    <t>晴隆县鸡场镇徐红小学</t>
  </si>
  <si>
    <t>15117382838</t>
  </si>
  <si>
    <t>黄梅</t>
  </si>
  <si>
    <t>522324198511103640</t>
  </si>
  <si>
    <t>15885975908</t>
  </si>
  <si>
    <t>封舟进</t>
  </si>
  <si>
    <r>
      <t>5</t>
    </r>
    <r>
      <rPr>
        <sz val="12"/>
        <rFont val="宋体"/>
        <family val="0"/>
      </rPr>
      <t>20202198610084013</t>
    </r>
  </si>
  <si>
    <t>六盘水师范学院</t>
  </si>
  <si>
    <t>小学数学</t>
  </si>
  <si>
    <t>贵州盘县</t>
  </si>
  <si>
    <t>望谟县昂武镇九年制学校</t>
  </si>
  <si>
    <r>
      <t>1</t>
    </r>
    <r>
      <rPr>
        <sz val="12"/>
        <rFont val="宋体"/>
        <family val="0"/>
      </rPr>
      <t>8785940897</t>
    </r>
  </si>
  <si>
    <t>彭艳</t>
  </si>
  <si>
    <r>
      <t>5</t>
    </r>
    <r>
      <rPr>
        <sz val="12"/>
        <rFont val="宋体"/>
        <family val="0"/>
      </rPr>
      <t>22324198512115221</t>
    </r>
  </si>
  <si>
    <t>望谟县平洞街道坝算小学</t>
  </si>
  <si>
    <r>
      <t>1</t>
    </r>
    <r>
      <rPr>
        <sz val="12"/>
        <rFont val="宋体"/>
        <family val="0"/>
      </rPr>
      <t>8386459585</t>
    </r>
  </si>
  <si>
    <t>李安朝</t>
  </si>
  <si>
    <r>
      <t>5</t>
    </r>
    <r>
      <rPr>
        <sz val="12"/>
        <rFont val="宋体"/>
        <family val="0"/>
      </rPr>
      <t>22324197807155613</t>
    </r>
  </si>
  <si>
    <t>云南师范大学</t>
  </si>
  <si>
    <r>
      <t>1</t>
    </r>
    <r>
      <rPr>
        <sz val="12"/>
        <rFont val="宋体"/>
        <family val="0"/>
      </rPr>
      <t>3668598032</t>
    </r>
  </si>
  <si>
    <t>易宏娇</t>
  </si>
  <si>
    <r>
      <t>5</t>
    </r>
    <r>
      <rPr>
        <sz val="12"/>
        <rFont val="宋体"/>
        <family val="0"/>
      </rPr>
      <t>22324198204273623</t>
    </r>
  </si>
  <si>
    <r>
      <t>1</t>
    </r>
    <r>
      <rPr>
        <sz val="12"/>
        <rFont val="宋体"/>
        <family val="0"/>
      </rPr>
      <t>8788794805</t>
    </r>
  </si>
  <si>
    <t>韦兰兰</t>
  </si>
  <si>
    <r>
      <t>5</t>
    </r>
    <r>
      <rPr>
        <sz val="12"/>
        <rFont val="宋体"/>
        <family val="0"/>
      </rPr>
      <t>22326198909230829</t>
    </r>
  </si>
  <si>
    <r>
      <t>2010.1</t>
    </r>
    <r>
      <rPr>
        <sz val="12"/>
        <rFont val="宋体"/>
        <family val="0"/>
      </rPr>
      <t>0</t>
    </r>
  </si>
  <si>
    <r>
      <t>1</t>
    </r>
    <r>
      <rPr>
        <sz val="12"/>
        <rFont val="宋体"/>
        <family val="0"/>
      </rPr>
      <t>5121574707</t>
    </r>
  </si>
  <si>
    <t>谭梅</t>
  </si>
  <si>
    <r>
      <t>5</t>
    </r>
    <r>
      <rPr>
        <sz val="12"/>
        <rFont val="宋体"/>
        <family val="0"/>
      </rPr>
      <t>22324198706241621</t>
    </r>
  </si>
  <si>
    <t>团员</t>
  </si>
  <si>
    <r>
      <t>1</t>
    </r>
    <r>
      <rPr>
        <sz val="12"/>
        <rFont val="宋体"/>
        <family val="0"/>
      </rPr>
      <t>3379687983</t>
    </r>
  </si>
  <si>
    <t>黄妮</t>
  </si>
  <si>
    <r>
      <t>5</t>
    </r>
    <r>
      <rPr>
        <sz val="12"/>
        <rFont val="宋体"/>
        <family val="0"/>
      </rPr>
      <t>22324198803075223</t>
    </r>
  </si>
  <si>
    <t>贵州赫章</t>
  </si>
  <si>
    <t>望谟县麻山镇中心小学</t>
  </si>
  <si>
    <r>
      <t>1</t>
    </r>
    <r>
      <rPr>
        <sz val="12"/>
        <rFont val="宋体"/>
        <family val="0"/>
      </rPr>
      <t>5285465897</t>
    </r>
  </si>
  <si>
    <t>杨远富</t>
  </si>
  <si>
    <t>522322198201031810</t>
  </si>
  <si>
    <t>15885957293</t>
  </si>
  <si>
    <t>金玲俐</t>
  </si>
  <si>
    <t>522322199105151665</t>
  </si>
  <si>
    <t>预备党员</t>
  </si>
  <si>
    <t>2013.08</t>
  </si>
  <si>
    <t>兴仁县回龙镇杨家湾小学</t>
  </si>
  <si>
    <t>18744964970</t>
  </si>
  <si>
    <t>刘义</t>
  </si>
  <si>
    <t>522324198011124410</t>
  </si>
  <si>
    <t>13648594670</t>
  </si>
  <si>
    <t>艾大成</t>
  </si>
  <si>
    <t>522321198406063756</t>
  </si>
  <si>
    <t>2008.08</t>
  </si>
  <si>
    <t>望谟县石屯镇林木山小学</t>
  </si>
  <si>
    <t>13885927952</t>
  </si>
  <si>
    <t>王大海</t>
  </si>
  <si>
    <t>522326199104081613</t>
  </si>
  <si>
    <t>13595982029</t>
  </si>
  <si>
    <t>杨秀斌</t>
  </si>
  <si>
    <t>522328198405190838</t>
  </si>
  <si>
    <t>望谟县乐元镇平朗小学</t>
  </si>
  <si>
    <t>13984667243</t>
  </si>
  <si>
    <t>李勇</t>
  </si>
  <si>
    <t>522328198204140850</t>
  </si>
  <si>
    <t>15908595219</t>
  </si>
  <si>
    <t>钱勇成</t>
  </si>
  <si>
    <t>532225198901191730</t>
  </si>
  <si>
    <t>15108592341</t>
  </si>
  <si>
    <t>罗艳</t>
  </si>
  <si>
    <t>522324198303241643</t>
  </si>
  <si>
    <t>晴隆县第四小学</t>
  </si>
  <si>
    <t>15186558486</t>
  </si>
  <si>
    <t>江玲</t>
  </si>
  <si>
    <t>522324199003220423</t>
  </si>
  <si>
    <t>15285493756</t>
  </si>
  <si>
    <t>许贵荣</t>
  </si>
  <si>
    <t>522321198808063118</t>
  </si>
  <si>
    <t>望谟县乐旺镇中心小学</t>
  </si>
  <si>
    <t>13984692738</t>
  </si>
  <si>
    <t>袁敏</t>
  </si>
  <si>
    <t>522324198210161660</t>
  </si>
  <si>
    <t>2000.10</t>
  </si>
  <si>
    <t>13678596652</t>
  </si>
  <si>
    <t>范菲菲</t>
  </si>
  <si>
    <t>522324198612180020</t>
  </si>
  <si>
    <t>2009.01</t>
  </si>
  <si>
    <t>13595939693</t>
  </si>
  <si>
    <t>熊萍</t>
  </si>
  <si>
    <t>522326198701240040</t>
  </si>
  <si>
    <t>18285906006</t>
  </si>
  <si>
    <t>刘银</t>
  </si>
  <si>
    <t>522321198909081614</t>
  </si>
  <si>
    <t>18224928052</t>
  </si>
  <si>
    <t>张昌龙</t>
  </si>
  <si>
    <t>522328198503180852</t>
  </si>
  <si>
    <t>13885914529</t>
  </si>
  <si>
    <t>应留万</t>
  </si>
  <si>
    <t>52232419801011363X</t>
  </si>
  <si>
    <t>晴隆县光照镇规模小学</t>
  </si>
  <si>
    <t>13638590808</t>
  </si>
  <si>
    <t>邓召葵</t>
  </si>
  <si>
    <t>522324198907195246</t>
  </si>
  <si>
    <t>2010.11</t>
  </si>
  <si>
    <t>晴隆县沙子镇保家小学</t>
  </si>
  <si>
    <t>13984654617</t>
  </si>
  <si>
    <t>张婷婷</t>
  </si>
  <si>
    <t>522324199009180047</t>
  </si>
  <si>
    <t>15117383935</t>
  </si>
  <si>
    <t>陈雪</t>
  </si>
  <si>
    <t>522324198806240028</t>
  </si>
  <si>
    <t>15885985413</t>
  </si>
  <si>
    <t>周正兴</t>
  </si>
  <si>
    <t>522324198206091612</t>
  </si>
  <si>
    <t>13379666685</t>
  </si>
  <si>
    <t>刘龙广</t>
  </si>
  <si>
    <t>522324198710015619</t>
  </si>
  <si>
    <t>15117310896</t>
  </si>
  <si>
    <t>严尔婷</t>
  </si>
  <si>
    <t>522324199010081687</t>
  </si>
  <si>
    <t>15885984027</t>
  </si>
  <si>
    <t>秦瀚荣</t>
  </si>
  <si>
    <t>522324198112220014</t>
  </si>
  <si>
    <t>晴隆县碧痕镇碧痕小学</t>
  </si>
  <si>
    <t>18985478100</t>
  </si>
  <si>
    <t>王云燕</t>
  </si>
  <si>
    <t>52232819880212202X</t>
  </si>
  <si>
    <t>望谟县边饶镇中心小学</t>
  </si>
  <si>
    <t>18008598585</t>
  </si>
  <si>
    <t>李丽</t>
  </si>
  <si>
    <t>522324198304200069</t>
  </si>
  <si>
    <t>晴隆县光照镇新益小学</t>
  </si>
  <si>
    <t>15885950897</t>
  </si>
  <si>
    <t>龙志兰</t>
  </si>
  <si>
    <t>522324198110104845</t>
  </si>
  <si>
    <t>国家开放大学</t>
  </si>
  <si>
    <t>13658595511</t>
  </si>
  <si>
    <t>刘艳</t>
  </si>
  <si>
    <t>522324198403190222</t>
  </si>
  <si>
    <t>陶山荣</t>
  </si>
  <si>
    <t>52232419840910441X</t>
  </si>
  <si>
    <t>晴隆县茶马镇大田小学</t>
  </si>
  <si>
    <t>18188597918</t>
  </si>
  <si>
    <t>江志奇</t>
  </si>
  <si>
    <t>522324199008184417</t>
  </si>
  <si>
    <t>2011.08</t>
  </si>
  <si>
    <t>15086560684</t>
  </si>
  <si>
    <t>杨照丽</t>
  </si>
  <si>
    <t>522324198203106102</t>
  </si>
  <si>
    <t>晴隆县东观街道兴中小学</t>
  </si>
  <si>
    <t>15885958506</t>
  </si>
  <si>
    <t>周顺利</t>
  </si>
  <si>
    <t>522324197909251622</t>
  </si>
  <si>
    <t>13678593799</t>
  </si>
  <si>
    <t>王祖英</t>
  </si>
  <si>
    <t>522324198406280426</t>
  </si>
  <si>
    <t>15186384618</t>
  </si>
  <si>
    <t>陈英</t>
  </si>
  <si>
    <t>522324197909142821</t>
  </si>
  <si>
    <t>15121555228</t>
  </si>
  <si>
    <t>黎元发</t>
  </si>
  <si>
    <t>52232419831009002X</t>
  </si>
  <si>
    <t>晴隆县东观街道中心学校</t>
  </si>
  <si>
    <t>18985984216</t>
  </si>
  <si>
    <t>张艺术</t>
  </si>
  <si>
    <t>522324198312291626</t>
  </si>
  <si>
    <t>13984684169</t>
  </si>
  <si>
    <t>施红琼</t>
  </si>
  <si>
    <t>530325198407280328</t>
  </si>
  <si>
    <t>曲靖师范学院</t>
  </si>
  <si>
    <t>云南省富源县古敢水族乡补掌小学</t>
  </si>
  <si>
    <t>15987405927/15924921783</t>
  </si>
  <si>
    <t>李贵伟</t>
  </si>
  <si>
    <t>52232419810704321X</t>
  </si>
  <si>
    <t>15985352889</t>
  </si>
  <si>
    <t>查淑联</t>
  </si>
  <si>
    <t>52232119881020192X</t>
  </si>
  <si>
    <t>2014.09</t>
  </si>
  <si>
    <t>兴仁县下山镇马乃屯小学</t>
  </si>
  <si>
    <t>18748574866</t>
  </si>
  <si>
    <t>付光明</t>
  </si>
  <si>
    <t>522321198810101945</t>
  </si>
  <si>
    <t>小学英语</t>
  </si>
  <si>
    <r>
      <t>2</t>
    </r>
    <r>
      <rPr>
        <sz val="12"/>
        <rFont val="宋体"/>
        <family val="0"/>
      </rPr>
      <t>012.09</t>
    </r>
  </si>
  <si>
    <t>贵州义龙</t>
  </si>
  <si>
    <t>兴仁县波阳镇田湾中学</t>
  </si>
  <si>
    <t>18296040346</t>
  </si>
  <si>
    <t>陆仕贤</t>
  </si>
  <si>
    <t>522326198512081618</t>
  </si>
  <si>
    <r>
      <t>2</t>
    </r>
    <r>
      <rPr>
        <sz val="12"/>
        <rFont val="宋体"/>
        <family val="0"/>
      </rPr>
      <t>006.09</t>
    </r>
  </si>
  <si>
    <t>18985473951</t>
  </si>
  <si>
    <t>周健敏</t>
  </si>
  <si>
    <t>522131198908100029</t>
  </si>
  <si>
    <r>
      <t>2</t>
    </r>
    <r>
      <rPr>
        <sz val="12"/>
        <rFont val="宋体"/>
        <family val="0"/>
      </rPr>
      <t>011.09</t>
    </r>
  </si>
  <si>
    <t>贵州赤水</t>
  </si>
  <si>
    <t>13984664596</t>
  </si>
  <si>
    <t>陈府权</t>
  </si>
  <si>
    <t>522324198507032819</t>
  </si>
  <si>
    <r>
      <t>2</t>
    </r>
    <r>
      <rPr>
        <sz val="12"/>
        <rFont val="宋体"/>
        <family val="0"/>
      </rPr>
      <t>008.04</t>
    </r>
  </si>
  <si>
    <t>18085974977</t>
  </si>
  <si>
    <t>张玲</t>
  </si>
  <si>
    <t>522324198707145228</t>
  </si>
  <si>
    <t>2009.02</t>
  </si>
  <si>
    <t>晴隆县中营镇中营学校</t>
  </si>
  <si>
    <t>13885989825</t>
  </si>
  <si>
    <t>胡思珍</t>
  </si>
  <si>
    <t>522321198710281248</t>
  </si>
  <si>
    <t>兴仁县百德镇安庆小学</t>
  </si>
  <si>
    <t>15117382068</t>
  </si>
  <si>
    <t>尹婷婷</t>
  </si>
  <si>
    <t>522324198601091620</t>
  </si>
  <si>
    <t>晴隆县大厂镇大厂小学</t>
  </si>
  <si>
    <t>15885490050</t>
  </si>
  <si>
    <t>刘敏</t>
  </si>
  <si>
    <t>52232419860918002X</t>
  </si>
  <si>
    <t>15885965570</t>
  </si>
  <si>
    <t>陈正多</t>
  </si>
  <si>
    <t>522321198009120841</t>
  </si>
  <si>
    <t>晴隆县紫马乡紫马小学</t>
  </si>
  <si>
    <t>15885999791</t>
  </si>
  <si>
    <t>杨梦秋</t>
  </si>
  <si>
    <t>522324198910115622</t>
  </si>
  <si>
    <t>晴隆县中营民族职业中学</t>
  </si>
  <si>
    <t>15117381567</t>
  </si>
  <si>
    <t>徐忠美</t>
  </si>
  <si>
    <t>522321198910021520</t>
  </si>
  <si>
    <t>云南民族大学</t>
  </si>
  <si>
    <t>18208665099</t>
  </si>
  <si>
    <t>田登娟</t>
  </si>
  <si>
    <t>520202199210287422</t>
  </si>
  <si>
    <t>贵州贵阳</t>
  </si>
  <si>
    <t>兴仁县潘家庄镇中心幼儿园</t>
  </si>
  <si>
    <t>18224991957</t>
  </si>
  <si>
    <t>龚远敏</t>
  </si>
  <si>
    <t>522322198609141626</t>
  </si>
  <si>
    <t>兴仁县鲁础营回族乡堵汆小学</t>
  </si>
  <si>
    <t>18224928882</t>
  </si>
  <si>
    <t>王慧</t>
  </si>
  <si>
    <t>52232419861017126X</t>
  </si>
  <si>
    <t>15885990895</t>
  </si>
  <si>
    <t>董乖巧</t>
  </si>
  <si>
    <t>532225199008270721</t>
  </si>
  <si>
    <t>望谟县乐元镇中心小学</t>
  </si>
  <si>
    <t>18208651552</t>
  </si>
  <si>
    <t>余爱波</t>
  </si>
  <si>
    <t>52232119850107762X</t>
  </si>
  <si>
    <t>15208595580</t>
  </si>
  <si>
    <t>张椒</t>
  </si>
  <si>
    <t>522323198807010543</t>
  </si>
  <si>
    <t>兴仁县鲁础营回族乡民族小学</t>
  </si>
  <si>
    <t>15186567769</t>
  </si>
  <si>
    <t>张瑞萍</t>
  </si>
  <si>
    <t>532225198912281547</t>
  </si>
  <si>
    <t>15008599141</t>
  </si>
  <si>
    <t>杨云会</t>
  </si>
  <si>
    <t>530325199005182121</t>
  </si>
  <si>
    <t>15117356590</t>
  </si>
  <si>
    <t>邓艳</t>
  </si>
  <si>
    <t>532225199012071522</t>
  </si>
  <si>
    <t>四川师范大学</t>
  </si>
  <si>
    <t>兴仁县屯脚镇蚌街小学</t>
  </si>
  <si>
    <t>15287876060</t>
  </si>
  <si>
    <t>王静</t>
  </si>
  <si>
    <t>52232619870705082X</t>
  </si>
  <si>
    <t>望谟县油迈乡油迈民族小学</t>
  </si>
  <si>
    <t>15117381681</t>
  </si>
  <si>
    <t>邹富怡</t>
  </si>
  <si>
    <t>522321198411102246</t>
  </si>
  <si>
    <t>15985369897</t>
  </si>
  <si>
    <t>黄以艳</t>
  </si>
  <si>
    <t>522326198603230025</t>
  </si>
  <si>
    <t>望谟县王母街道第五小学</t>
  </si>
  <si>
    <t>13885934126</t>
  </si>
  <si>
    <t>张朵</t>
  </si>
  <si>
    <t>532225199001021749</t>
  </si>
  <si>
    <t>13595957413</t>
  </si>
  <si>
    <t>娄敏</t>
  </si>
  <si>
    <t>522324198406013643</t>
  </si>
  <si>
    <t>晴隆县光照镇逸挥基金中学</t>
  </si>
  <si>
    <t>18386408009</t>
  </si>
  <si>
    <t>邓双影</t>
  </si>
  <si>
    <t>52232319870412234X</t>
  </si>
  <si>
    <t>18785908725</t>
  </si>
  <si>
    <t>韩畅</t>
  </si>
  <si>
    <t>522324199201010080</t>
  </si>
  <si>
    <t>18748997480</t>
  </si>
  <si>
    <t>胡肖</t>
  </si>
  <si>
    <t>522324199002061627</t>
  </si>
  <si>
    <t>18685905286</t>
  </si>
  <si>
    <t>王秧</t>
  </si>
  <si>
    <t>522321199001191922</t>
  </si>
  <si>
    <t>15186475190</t>
  </si>
  <si>
    <t>岑官祥</t>
  </si>
  <si>
    <t>522324198206051231</t>
  </si>
  <si>
    <t>晴隆县安谷乡安谷中学</t>
  </si>
  <si>
    <t>15985340990</t>
  </si>
  <si>
    <t>李钱峰</t>
  </si>
  <si>
    <t>532301198710043510</t>
  </si>
  <si>
    <t>小学体育</t>
  </si>
  <si>
    <t>云南楚雄</t>
  </si>
  <si>
    <t>18208684995</t>
  </si>
  <si>
    <t>顾艳</t>
  </si>
  <si>
    <r>
      <t>5</t>
    </r>
    <r>
      <rPr>
        <sz val="12"/>
        <rFont val="宋体"/>
        <family val="0"/>
      </rPr>
      <t>22328198407090849</t>
    </r>
  </si>
  <si>
    <r>
      <t>2</t>
    </r>
    <r>
      <rPr>
        <sz val="12"/>
        <rFont val="宋体"/>
        <family val="0"/>
      </rPr>
      <t>007.02</t>
    </r>
  </si>
  <si>
    <r>
      <t>1</t>
    </r>
    <r>
      <rPr>
        <sz val="12"/>
        <rFont val="宋体"/>
        <family val="0"/>
      </rPr>
      <t>8285971683</t>
    </r>
  </si>
  <si>
    <t>梁娟</t>
  </si>
  <si>
    <t>522326198610130022</t>
  </si>
  <si>
    <t>望谟县石屯镇打岩小学</t>
  </si>
  <si>
    <t>18083488686</t>
  </si>
  <si>
    <t>路英</t>
  </si>
  <si>
    <t>520202198301022548</t>
  </si>
  <si>
    <t>小学科学</t>
  </si>
  <si>
    <t>科学</t>
  </si>
  <si>
    <t>盘州市石桥镇新街小学</t>
  </si>
  <si>
    <t>15985585175</t>
  </si>
  <si>
    <t>潘涛</t>
  </si>
  <si>
    <t>522323198311021353</t>
  </si>
  <si>
    <t>13984671570</t>
  </si>
  <si>
    <t>胡德俊</t>
  </si>
  <si>
    <t>52232419891103121X</t>
  </si>
  <si>
    <t>小学音乐</t>
  </si>
  <si>
    <t>15117380506</t>
  </si>
  <si>
    <t>杨进</t>
  </si>
  <si>
    <r>
      <t>5</t>
    </r>
    <r>
      <rPr>
        <sz val="12"/>
        <rFont val="宋体"/>
        <family val="0"/>
      </rPr>
      <t>22422198210240417</t>
    </r>
  </si>
  <si>
    <t>其他</t>
  </si>
  <si>
    <r>
      <t>1</t>
    </r>
    <r>
      <rPr>
        <sz val="12"/>
        <rFont val="宋体"/>
        <family val="0"/>
      </rPr>
      <t>5885305610</t>
    </r>
  </si>
  <si>
    <t>王怡</t>
  </si>
  <si>
    <t>522324198408010067</t>
  </si>
  <si>
    <t>13885919069</t>
  </si>
  <si>
    <t>刘娜</t>
  </si>
  <si>
    <t>522324198801265226</t>
  </si>
  <si>
    <t>15117324243</t>
  </si>
  <si>
    <t>石艳</t>
  </si>
  <si>
    <t>52232619881008004X</t>
  </si>
  <si>
    <t>15985331200</t>
  </si>
  <si>
    <t>胡力维</t>
  </si>
  <si>
    <r>
      <t>5</t>
    </r>
    <r>
      <rPr>
        <sz val="12"/>
        <rFont val="宋体"/>
        <family val="0"/>
      </rPr>
      <t>11124199105014627</t>
    </r>
  </si>
  <si>
    <t>小学信息技术</t>
  </si>
  <si>
    <r>
      <t>2</t>
    </r>
    <r>
      <rPr>
        <sz val="12"/>
        <rFont val="宋体"/>
        <family val="0"/>
      </rPr>
      <t>014.09</t>
    </r>
  </si>
  <si>
    <r>
      <t>1</t>
    </r>
    <r>
      <rPr>
        <sz val="12"/>
        <rFont val="宋体"/>
        <family val="0"/>
      </rPr>
      <t>5117380068</t>
    </r>
  </si>
  <si>
    <t>张玉</t>
  </si>
  <si>
    <r>
      <t>5</t>
    </r>
    <r>
      <rPr>
        <sz val="12"/>
        <rFont val="宋体"/>
        <family val="0"/>
      </rPr>
      <t>30128199201262426</t>
    </r>
  </si>
  <si>
    <t>云南昆明</t>
  </si>
  <si>
    <r>
      <t>1</t>
    </r>
    <r>
      <rPr>
        <sz val="12"/>
        <rFont val="宋体"/>
        <family val="0"/>
      </rPr>
      <t>8744964556</t>
    </r>
  </si>
  <si>
    <t>何志当</t>
  </si>
  <si>
    <t>522324198812310010</t>
  </si>
  <si>
    <t>贵州民族大学人文科技学院</t>
  </si>
  <si>
    <t>18798091926</t>
  </si>
  <si>
    <t>卢忠燕</t>
  </si>
  <si>
    <t>522324198309261629</t>
  </si>
  <si>
    <t>晴隆县光照镇光照小学</t>
  </si>
  <si>
    <t>15329798467</t>
  </si>
  <si>
    <t>蒲虎艳</t>
  </si>
  <si>
    <t>522324198808203642</t>
  </si>
  <si>
    <t>大专</t>
  </si>
  <si>
    <t>幼儿园</t>
  </si>
  <si>
    <t>15121590699</t>
  </si>
  <si>
    <t>李建红</t>
  </si>
  <si>
    <t>522321198810022526</t>
  </si>
  <si>
    <t>兴仁县城东幼儿园</t>
  </si>
  <si>
    <t>18785920448</t>
  </si>
  <si>
    <t>瓦云玲</t>
  </si>
  <si>
    <t>522323199411154481</t>
  </si>
  <si>
    <t>2013.11</t>
  </si>
  <si>
    <t>15086578483</t>
  </si>
  <si>
    <t>蒲海英</t>
  </si>
  <si>
    <r>
      <t>5</t>
    </r>
    <r>
      <rPr>
        <sz val="12"/>
        <rFont val="宋体"/>
        <family val="0"/>
      </rPr>
      <t>22322199204172322</t>
    </r>
  </si>
  <si>
    <r>
      <t>2</t>
    </r>
    <r>
      <rPr>
        <sz val="12"/>
        <rFont val="宋体"/>
        <family val="0"/>
      </rPr>
      <t>015.08</t>
    </r>
  </si>
  <si>
    <t>兴仁县下山镇中心幼儿园</t>
  </si>
  <si>
    <r>
      <t>1</t>
    </r>
    <r>
      <rPr>
        <sz val="12"/>
        <rFont val="宋体"/>
        <family val="0"/>
      </rPr>
      <t>8224929470</t>
    </r>
  </si>
  <si>
    <t>魏静</t>
  </si>
  <si>
    <r>
      <t>5</t>
    </r>
    <r>
      <rPr>
        <sz val="12"/>
        <rFont val="宋体"/>
        <family val="0"/>
      </rPr>
      <t>3222519850407002X</t>
    </r>
  </si>
  <si>
    <r>
      <t>2</t>
    </r>
    <r>
      <rPr>
        <sz val="12"/>
        <rFont val="宋体"/>
        <family val="0"/>
      </rPr>
      <t>009.09</t>
    </r>
  </si>
  <si>
    <t>幼教</t>
  </si>
  <si>
    <t>富源县富村镇亦佐小学</t>
  </si>
  <si>
    <r>
      <t>1</t>
    </r>
    <r>
      <rPr>
        <sz val="12"/>
        <rFont val="宋体"/>
        <family val="0"/>
      </rPr>
      <t>3466044692</t>
    </r>
  </si>
  <si>
    <t>徐玲玲</t>
  </si>
  <si>
    <r>
      <t>5</t>
    </r>
    <r>
      <rPr>
        <sz val="12"/>
        <rFont val="宋体"/>
        <family val="0"/>
      </rPr>
      <t>22324199006093626</t>
    </r>
  </si>
  <si>
    <t>晴隆县碧痕镇中心幼儿园</t>
  </si>
  <si>
    <r>
      <t>1</t>
    </r>
    <r>
      <rPr>
        <sz val="12"/>
        <rFont val="宋体"/>
        <family val="0"/>
      </rPr>
      <t>5117373153</t>
    </r>
  </si>
  <si>
    <t>李燕</t>
  </si>
  <si>
    <r>
      <t>5</t>
    </r>
    <r>
      <rPr>
        <sz val="12"/>
        <rFont val="宋体"/>
        <family val="0"/>
      </rPr>
      <t>2232419881003522X</t>
    </r>
  </si>
  <si>
    <t>晴隆县第二幼儿园</t>
  </si>
  <si>
    <r>
      <t>1</t>
    </r>
    <r>
      <rPr>
        <sz val="12"/>
        <rFont val="宋体"/>
        <family val="0"/>
      </rPr>
      <t>3985978330</t>
    </r>
  </si>
  <si>
    <t>袁娟</t>
  </si>
  <si>
    <t>522324198506080827</t>
  </si>
  <si>
    <t>2012.10</t>
  </si>
  <si>
    <t>15186513081</t>
  </si>
  <si>
    <t>黎蕾</t>
  </si>
  <si>
    <t>522401198804087024</t>
  </si>
  <si>
    <t>2012.08</t>
  </si>
  <si>
    <t>兴仁县真武山街道中心幼儿园</t>
  </si>
  <si>
    <t>18085970529</t>
  </si>
  <si>
    <t>李军军</t>
  </si>
  <si>
    <t>52232419891018162X</t>
  </si>
  <si>
    <t>晴隆县幼儿园</t>
  </si>
  <si>
    <t>15329255109</t>
  </si>
  <si>
    <t>刘洪</t>
  </si>
  <si>
    <t>522324199004234827</t>
  </si>
  <si>
    <t>晴隆县光照镇中心幼儿园</t>
  </si>
  <si>
    <t>13595995894</t>
  </si>
  <si>
    <t>向妍</t>
  </si>
  <si>
    <t>522324199207195645</t>
  </si>
  <si>
    <t>15086538158</t>
  </si>
  <si>
    <t>屠芳</t>
  </si>
  <si>
    <t>52232219860612242X</t>
  </si>
  <si>
    <t>兴仁县第十三小学</t>
  </si>
  <si>
    <t>15285493908</t>
  </si>
  <si>
    <t>张宏芳</t>
  </si>
  <si>
    <t>622923198902051446</t>
  </si>
  <si>
    <t>新疆师范大学</t>
  </si>
  <si>
    <t>2012.11</t>
  </si>
  <si>
    <t>新疆昌吉州玛纳斯县幼儿园</t>
  </si>
  <si>
    <t>15292630686</t>
  </si>
  <si>
    <t>施超</t>
  </si>
  <si>
    <t>522501199211302446</t>
  </si>
  <si>
    <t>穿青人</t>
  </si>
  <si>
    <t>威宁彝族回族苗族自治县金钟镇中心幼儿园</t>
  </si>
  <si>
    <t>13208539333</t>
  </si>
  <si>
    <t>钟发珍</t>
  </si>
  <si>
    <t>522324198511094027</t>
  </si>
  <si>
    <t>2006.07</t>
  </si>
  <si>
    <t>15086516088</t>
  </si>
  <si>
    <t>李娜</t>
  </si>
  <si>
    <t>522324198805050820</t>
  </si>
  <si>
    <t>15285468412</t>
  </si>
  <si>
    <t>韦家艳</t>
  </si>
  <si>
    <t>522326198308161223</t>
  </si>
  <si>
    <t>2002.11</t>
  </si>
  <si>
    <t>望谟民族幼儿园</t>
  </si>
  <si>
    <t>13518591165</t>
  </si>
  <si>
    <t>柏婷</t>
  </si>
  <si>
    <t>522324198812304825</t>
  </si>
  <si>
    <t>晴隆县沙子镇中心幼儿园</t>
  </si>
  <si>
    <t>18296084416</t>
  </si>
  <si>
    <t>李兰</t>
  </si>
  <si>
    <t>522324199001120824</t>
  </si>
  <si>
    <t>2009.03</t>
  </si>
  <si>
    <t>晴隆县莲城街道中心幼儿园</t>
  </si>
  <si>
    <t>15685989698</t>
  </si>
  <si>
    <t>班菊</t>
  </si>
  <si>
    <t>52232619870625242X</t>
  </si>
  <si>
    <t>望谟县蔗香镇中心幼儿园</t>
  </si>
  <si>
    <t>15985326157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</si>
</sst>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20"/>
      <name val="仿宋"/>
      <family val="3"/>
    </font>
    <font>
      <sz val="12"/>
      <color indexed="8"/>
      <name val="宋体"/>
      <family val="0"/>
    </font>
    <font>
      <sz val="12"/>
      <color indexed="63"/>
      <name val="Tahoma"/>
      <family val="2"/>
    </font>
    <font>
      <b/>
      <sz val="24"/>
      <color indexed="8"/>
      <name val="宋体"/>
      <family val="0"/>
    </font>
    <font>
      <b/>
      <sz val="12"/>
      <name val="宋体"/>
      <family val="0"/>
    </font>
    <font>
      <b/>
      <sz val="14"/>
      <color indexed="8"/>
      <name val="仿宋"/>
      <family val="3"/>
    </font>
    <font>
      <sz val="12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"/>
      <family val="0"/>
    </font>
    <font>
      <b/>
      <sz val="14"/>
      <color rgb="FF000000"/>
      <name val="仿宋"/>
      <family val="3"/>
    </font>
    <font>
      <sz val="12"/>
      <color indexed="8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3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0" borderId="0">
      <alignment vertical="center"/>
      <protection/>
    </xf>
  </cellStyleXfs>
  <cellXfs count="56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4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34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0" fontId="3" fillId="34" borderId="9" xfId="63" applyFont="1" applyFill="1" applyBorder="1" applyAlignment="1">
      <alignment horizontal="center" vertical="center" wrapText="1"/>
      <protection/>
    </xf>
    <xf numFmtId="0" fontId="3" fillId="33" borderId="9" xfId="63" applyNumberFormat="1" applyFont="1" applyFill="1" applyBorder="1" applyAlignment="1">
      <alignment horizontal="center" vertical="center" wrapText="1"/>
      <protection/>
    </xf>
    <xf numFmtId="0" fontId="3" fillId="33" borderId="9" xfId="63" applyFont="1" applyFill="1" applyBorder="1" applyAlignment="1">
      <alignment horizontal="center" vertical="center" wrapText="1"/>
      <protection/>
    </xf>
    <xf numFmtId="49" fontId="3" fillId="33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176" fontId="3" fillId="33" borderId="9" xfId="0" applyNumberFormat="1" applyFont="1" applyFill="1" applyBorder="1" applyAlignment="1">
      <alignment horizontal="center" vertical="center" wrapText="1"/>
    </xf>
    <xf numFmtId="177" fontId="3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3" fillId="0" borderId="9" xfId="63" applyFont="1" applyFill="1" applyBorder="1" applyAlignment="1">
      <alignment horizontal="center" vertical="center" shrinkToFit="1"/>
      <protection/>
    </xf>
    <xf numFmtId="31" fontId="7" fillId="0" borderId="9" xfId="0" applyNumberFormat="1" applyFont="1" applyBorder="1" applyAlignment="1">
      <alignment vertical="center"/>
    </xf>
    <xf numFmtId="0" fontId="3" fillId="33" borderId="9" xfId="63" applyFont="1" applyFill="1" applyBorder="1" applyAlignment="1">
      <alignment horizontal="center" vertical="center" shrinkToFit="1"/>
      <protection/>
    </xf>
    <xf numFmtId="31" fontId="7" fillId="33" borderId="9" xfId="0" applyNumberFormat="1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50" fillId="33" borderId="9" xfId="0" applyFont="1" applyFill="1" applyBorder="1" applyAlignment="1">
      <alignment horizontal="center" vertical="center" shrinkToFit="1"/>
    </xf>
    <xf numFmtId="0" fontId="11" fillId="33" borderId="9" xfId="0" applyFont="1" applyFill="1" applyBorder="1" applyAlignment="1" applyProtection="1">
      <alignment horizontal="center" vertical="center" wrapText="1"/>
      <protection locked="0"/>
    </xf>
    <xf numFmtId="0" fontId="51" fillId="33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80" zoomScaleNormal="80" zoomScaleSheetLayoutView="100" workbookViewId="0" topLeftCell="A1">
      <pane ySplit="4" topLeftCell="A5" activePane="bottomLeft" state="frozen"/>
      <selection pane="bottomLeft" activeCell="F3" sqref="F3:F4"/>
    </sheetView>
  </sheetViews>
  <sheetFormatPr defaultColWidth="8.8515625" defaultRowHeight="5.25" customHeight="1"/>
  <cols>
    <col min="1" max="1" width="4.421875" style="0" customWidth="1"/>
    <col min="2" max="2" width="7.421875" style="4" customWidth="1"/>
    <col min="3" max="3" width="4.140625" style="45" customWidth="1"/>
    <col min="4" max="4" width="17.421875" style="45" customWidth="1"/>
    <col min="5" max="5" width="6.7109375" style="45" customWidth="1"/>
    <col min="6" max="6" width="15.28125" style="4" customWidth="1"/>
    <col min="7" max="7" width="8.00390625" style="4" customWidth="1"/>
    <col min="8" max="8" width="6.8515625" style="5" customWidth="1"/>
    <col min="9" max="9" width="6.00390625" style="5" customWidth="1"/>
    <col min="10" max="10" width="35.8515625" style="5" customWidth="1"/>
    <col min="11" max="11" width="17.421875" style="0" customWidth="1"/>
  </cols>
  <sheetData>
    <row r="1" spans="1:11" ht="34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30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2" customFormat="1" ht="22.5" customHeight="1">
      <c r="A3" s="47" t="s">
        <v>1</v>
      </c>
      <c r="B3" s="13" t="s">
        <v>2</v>
      </c>
      <c r="C3" s="48" t="s">
        <v>3</v>
      </c>
      <c r="D3" s="49" t="s">
        <v>4</v>
      </c>
      <c r="E3" s="49" t="s">
        <v>5</v>
      </c>
      <c r="F3" s="49" t="s">
        <v>6</v>
      </c>
      <c r="G3" s="49" t="s">
        <v>7</v>
      </c>
      <c r="H3" s="13" t="s">
        <v>8</v>
      </c>
      <c r="I3" s="12" t="s">
        <v>9</v>
      </c>
      <c r="J3" s="53" t="s">
        <v>10</v>
      </c>
      <c r="K3" s="13" t="s">
        <v>11</v>
      </c>
    </row>
    <row r="4" spans="1:11" s="2" customFormat="1" ht="63.75" customHeight="1">
      <c r="A4" s="47"/>
      <c r="B4" s="13"/>
      <c r="C4" s="48"/>
      <c r="D4" s="49"/>
      <c r="E4" s="49"/>
      <c r="F4" s="49"/>
      <c r="G4" s="49"/>
      <c r="H4" s="13"/>
      <c r="I4" s="12"/>
      <c r="J4" s="53"/>
      <c r="K4" s="13"/>
    </row>
    <row r="5" spans="1:11" s="44" customFormat="1" ht="33.75" customHeight="1">
      <c r="A5" s="24">
        <v>1</v>
      </c>
      <c r="B5" s="50" t="s">
        <v>12</v>
      </c>
      <c r="C5" s="20" t="s">
        <v>13</v>
      </c>
      <c r="D5" s="20" t="s">
        <v>14</v>
      </c>
      <c r="E5" s="20" t="s">
        <v>15</v>
      </c>
      <c r="F5" s="16" t="s">
        <v>16</v>
      </c>
      <c r="G5" s="20" t="s">
        <v>17</v>
      </c>
      <c r="H5" s="22" t="s">
        <v>18</v>
      </c>
      <c r="I5" s="21" t="s">
        <v>19</v>
      </c>
      <c r="J5" s="23" t="s">
        <v>20</v>
      </c>
      <c r="K5" s="54"/>
    </row>
    <row r="6" spans="1:11" s="3" customFormat="1" ht="33.75" customHeight="1">
      <c r="A6" s="51">
        <v>2</v>
      </c>
      <c r="B6" s="52" t="s">
        <v>21</v>
      </c>
      <c r="C6" s="20" t="s">
        <v>13</v>
      </c>
      <c r="D6" s="20" t="s">
        <v>14</v>
      </c>
      <c r="E6" s="20" t="s">
        <v>22</v>
      </c>
      <c r="F6" s="16" t="s">
        <v>23</v>
      </c>
      <c r="G6" s="20" t="s">
        <v>24</v>
      </c>
      <c r="H6" s="22" t="s">
        <v>18</v>
      </c>
      <c r="I6" s="21" t="s">
        <v>19</v>
      </c>
      <c r="J6" s="55" t="s">
        <v>25</v>
      </c>
      <c r="K6" s="54"/>
    </row>
    <row r="7" spans="1:11" s="3" customFormat="1" ht="33.75" customHeight="1">
      <c r="A7" s="24">
        <v>3</v>
      </c>
      <c r="B7" s="52" t="s">
        <v>26</v>
      </c>
      <c r="C7" s="20" t="s">
        <v>13</v>
      </c>
      <c r="D7" s="20" t="s">
        <v>14</v>
      </c>
      <c r="E7" s="20" t="s">
        <v>22</v>
      </c>
      <c r="F7" s="16" t="s">
        <v>27</v>
      </c>
      <c r="G7" s="20" t="s">
        <v>28</v>
      </c>
      <c r="H7" s="22" t="s">
        <v>18</v>
      </c>
      <c r="I7" s="21" t="s">
        <v>19</v>
      </c>
      <c r="J7" s="55" t="s">
        <v>29</v>
      </c>
      <c r="K7" s="54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K2"/>
  </mergeCells>
  <printOptions/>
  <pageMargins left="0.16" right="0.16" top="0.79" bottom="0.39" header="0.51" footer="0.16"/>
  <pageSetup horizontalDpi="600" verticalDpi="600" orientation="landscape" paperSize="9" scale="75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F1">
      <selection activeCell="A3" sqref="A3:R5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509</v>
      </c>
      <c r="C3" s="17" t="s">
        <v>510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1985-07-11</v>
      </c>
      <c r="F3" s="16" t="s">
        <v>77</v>
      </c>
      <c r="G3" s="16" t="s">
        <v>18</v>
      </c>
      <c r="H3" s="16" t="s">
        <v>66</v>
      </c>
      <c r="I3" s="16" t="s">
        <v>67</v>
      </c>
      <c r="J3" s="16" t="s">
        <v>88</v>
      </c>
      <c r="K3" s="16" t="s">
        <v>511</v>
      </c>
      <c r="L3" s="16">
        <v>2012.03</v>
      </c>
      <c r="M3" s="17" t="s">
        <v>18</v>
      </c>
      <c r="N3" s="17" t="s">
        <v>81</v>
      </c>
      <c r="O3" s="16" t="s">
        <v>512</v>
      </c>
      <c r="P3" s="16" t="s">
        <v>506</v>
      </c>
      <c r="Q3" s="16" t="s">
        <v>513</v>
      </c>
      <c r="R3" s="17" t="s">
        <v>514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515</v>
      </c>
      <c r="C4" s="17" t="s">
        <v>516</v>
      </c>
      <c r="D4" s="18" t="str">
        <f t="shared" si="0"/>
        <v>女</v>
      </c>
      <c r="E4" s="18" t="str">
        <f t="shared" si="1"/>
        <v>1986-12-03</v>
      </c>
      <c r="F4" s="16" t="s">
        <v>65</v>
      </c>
      <c r="G4" s="16" t="s">
        <v>18</v>
      </c>
      <c r="H4" s="16" t="s">
        <v>79</v>
      </c>
      <c r="I4" s="16" t="s">
        <v>67</v>
      </c>
      <c r="J4" s="16" t="s">
        <v>88</v>
      </c>
      <c r="K4" s="16" t="s">
        <v>511</v>
      </c>
      <c r="L4" s="16">
        <v>2009.09</v>
      </c>
      <c r="M4" s="17" t="s">
        <v>18</v>
      </c>
      <c r="N4" s="17" t="s">
        <v>81</v>
      </c>
      <c r="O4" s="16" t="s">
        <v>512</v>
      </c>
      <c r="P4" s="16" t="s">
        <v>89</v>
      </c>
      <c r="Q4" s="16" t="s">
        <v>409</v>
      </c>
      <c r="R4" s="17" t="s">
        <v>517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518</v>
      </c>
      <c r="C5" s="17" t="s">
        <v>519</v>
      </c>
      <c r="D5" s="18" t="str">
        <f t="shared" si="0"/>
        <v>女</v>
      </c>
      <c r="E5" s="18" t="str">
        <f t="shared" si="1"/>
        <v>1990-09-08</v>
      </c>
      <c r="F5" s="16" t="s">
        <v>94</v>
      </c>
      <c r="G5" s="16" t="s">
        <v>18</v>
      </c>
      <c r="H5" s="16" t="s">
        <v>79</v>
      </c>
      <c r="I5" s="16" t="s">
        <v>67</v>
      </c>
      <c r="J5" s="16" t="s">
        <v>520</v>
      </c>
      <c r="K5" s="16" t="s">
        <v>511</v>
      </c>
      <c r="L5" s="16">
        <v>2012.09</v>
      </c>
      <c r="M5" s="17" t="s">
        <v>18</v>
      </c>
      <c r="N5" s="17" t="s">
        <v>70</v>
      </c>
      <c r="O5" s="16" t="s">
        <v>512</v>
      </c>
      <c r="P5" s="16" t="s">
        <v>89</v>
      </c>
      <c r="Q5" s="16" t="s">
        <v>521</v>
      </c>
      <c r="R5" s="17" t="s">
        <v>522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/>
      <c r="B6" s="16"/>
      <c r="C6" s="17"/>
      <c r="D6" s="18" t="e">
        <f t="shared" si="0"/>
        <v>#VALUE!</v>
      </c>
      <c r="E6" s="18">
        <f t="shared" si="1"/>
      </c>
      <c r="F6" s="16"/>
      <c r="G6" s="16"/>
      <c r="H6" s="16"/>
      <c r="I6" s="16"/>
      <c r="J6" s="16"/>
      <c r="K6" s="16"/>
      <c r="L6" s="16"/>
      <c r="M6" s="17"/>
      <c r="N6" s="17"/>
      <c r="O6" s="16"/>
      <c r="P6" s="16"/>
      <c r="Q6" s="16"/>
      <c r="R6" s="17"/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6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6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5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523</v>
      </c>
      <c r="C3" s="17" t="s">
        <v>524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1988-11-28</v>
      </c>
      <c r="F3" s="16" t="s">
        <v>94</v>
      </c>
      <c r="G3" s="16" t="s">
        <v>78</v>
      </c>
      <c r="H3" s="16" t="s">
        <v>79</v>
      </c>
      <c r="I3" s="16" t="s">
        <v>67</v>
      </c>
      <c r="J3" s="16" t="s">
        <v>408</v>
      </c>
      <c r="K3" s="16" t="s">
        <v>525</v>
      </c>
      <c r="L3" s="16">
        <v>2010.09</v>
      </c>
      <c r="M3" s="17" t="s">
        <v>18</v>
      </c>
      <c r="N3" s="17" t="s">
        <v>70</v>
      </c>
      <c r="O3" s="16" t="s">
        <v>526</v>
      </c>
      <c r="P3" s="16" t="s">
        <v>89</v>
      </c>
      <c r="Q3" s="16" t="s">
        <v>127</v>
      </c>
      <c r="R3" s="17" t="s">
        <v>527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528</v>
      </c>
      <c r="C4" s="17" t="s">
        <v>529</v>
      </c>
      <c r="D4" s="18" t="str">
        <f t="shared" si="0"/>
        <v>女</v>
      </c>
      <c r="E4" s="18" t="str">
        <f t="shared" si="1"/>
        <v>1985-10-08</v>
      </c>
      <c r="F4" s="16" t="s">
        <v>65</v>
      </c>
      <c r="G4" s="16" t="s">
        <v>18</v>
      </c>
      <c r="H4" s="16" t="s">
        <v>66</v>
      </c>
      <c r="I4" s="16" t="s">
        <v>67</v>
      </c>
      <c r="J4" s="16" t="s">
        <v>88</v>
      </c>
      <c r="K4" s="16" t="s">
        <v>525</v>
      </c>
      <c r="L4" s="16">
        <v>2010.06</v>
      </c>
      <c r="M4" s="17" t="s">
        <v>18</v>
      </c>
      <c r="N4" s="17" t="s">
        <v>81</v>
      </c>
      <c r="O4" s="16" t="s">
        <v>526</v>
      </c>
      <c r="P4" s="16" t="s">
        <v>170</v>
      </c>
      <c r="Q4" s="16" t="s">
        <v>530</v>
      </c>
      <c r="R4" s="17" t="s">
        <v>531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532</v>
      </c>
      <c r="C5" s="17" t="s">
        <v>533</v>
      </c>
      <c r="D5" s="18" t="str">
        <f t="shared" si="0"/>
        <v>男</v>
      </c>
      <c r="E5" s="18" t="str">
        <f t="shared" si="1"/>
        <v>1989-04-29</v>
      </c>
      <c r="F5" s="16" t="s">
        <v>65</v>
      </c>
      <c r="G5" s="16" t="s">
        <v>18</v>
      </c>
      <c r="H5" s="16" t="s">
        <v>79</v>
      </c>
      <c r="I5" s="16" t="s">
        <v>67</v>
      </c>
      <c r="J5" s="16" t="s">
        <v>88</v>
      </c>
      <c r="K5" s="16" t="s">
        <v>525</v>
      </c>
      <c r="L5" s="16">
        <v>2012.02</v>
      </c>
      <c r="M5" s="17" t="s">
        <v>18</v>
      </c>
      <c r="N5" s="17" t="s">
        <v>70</v>
      </c>
      <c r="O5" s="16" t="s">
        <v>526</v>
      </c>
      <c r="P5" s="16" t="s">
        <v>101</v>
      </c>
      <c r="Q5" s="16" t="s">
        <v>534</v>
      </c>
      <c r="R5" s="17" t="s">
        <v>535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/>
      <c r="B6" s="16"/>
      <c r="C6" s="17"/>
      <c r="D6" s="18" t="e">
        <f t="shared" si="0"/>
        <v>#VALUE!</v>
      </c>
      <c r="E6" s="18">
        <f t="shared" si="1"/>
      </c>
      <c r="F6" s="16"/>
      <c r="G6" s="16"/>
      <c r="H6" s="16"/>
      <c r="I6" s="16"/>
      <c r="J6" s="16"/>
      <c r="K6" s="16"/>
      <c r="L6" s="16"/>
      <c r="M6" s="17"/>
      <c r="N6" s="17"/>
      <c r="O6" s="16"/>
      <c r="P6" s="16"/>
      <c r="Q6" s="16"/>
      <c r="R6" s="17"/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6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6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3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536</v>
      </c>
      <c r="C3" s="17" t="s">
        <v>537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1986-02-15</v>
      </c>
      <c r="F3" s="16" t="s">
        <v>65</v>
      </c>
      <c r="G3" s="16" t="s">
        <v>18</v>
      </c>
      <c r="H3" s="16" t="s">
        <v>66</v>
      </c>
      <c r="I3" s="16" t="s">
        <v>67</v>
      </c>
      <c r="J3" s="16" t="s">
        <v>88</v>
      </c>
      <c r="K3" s="16" t="s">
        <v>538</v>
      </c>
      <c r="L3" s="16">
        <v>2013.09</v>
      </c>
      <c r="M3" s="17" t="s">
        <v>18</v>
      </c>
      <c r="N3" s="17" t="s">
        <v>81</v>
      </c>
      <c r="O3" s="16" t="s">
        <v>539</v>
      </c>
      <c r="P3" s="16" t="s">
        <v>101</v>
      </c>
      <c r="Q3" s="16" t="s">
        <v>183</v>
      </c>
      <c r="R3" s="17" t="s">
        <v>540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/>
      <c r="B4" s="16"/>
      <c r="C4" s="17"/>
      <c r="D4" s="18" t="e">
        <f t="shared" si="0"/>
        <v>#VALUE!</v>
      </c>
      <c r="E4" s="18">
        <f t="shared" si="1"/>
      </c>
      <c r="F4" s="16"/>
      <c r="G4" s="16"/>
      <c r="H4" s="16"/>
      <c r="I4" s="16"/>
      <c r="J4" s="16"/>
      <c r="K4" s="16"/>
      <c r="L4" s="16"/>
      <c r="M4" s="17"/>
      <c r="N4" s="17"/>
      <c r="O4" s="16"/>
      <c r="P4" s="16"/>
      <c r="Q4" s="16"/>
      <c r="R4" s="17"/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/>
      <c r="B5" s="16"/>
      <c r="C5" s="17"/>
      <c r="D5" s="18" t="e">
        <f t="shared" si="0"/>
        <v>#VALUE!</v>
      </c>
      <c r="E5" s="18">
        <f t="shared" si="1"/>
      </c>
      <c r="F5" s="16"/>
      <c r="G5" s="16"/>
      <c r="H5" s="16"/>
      <c r="I5" s="16"/>
      <c r="J5" s="16"/>
      <c r="K5" s="16"/>
      <c r="L5" s="16"/>
      <c r="M5" s="17"/>
      <c r="N5" s="17"/>
      <c r="O5" s="16"/>
      <c r="P5" s="16"/>
      <c r="Q5" s="16"/>
      <c r="R5" s="17"/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/>
      <c r="B6" s="16"/>
      <c r="C6" s="17"/>
      <c r="D6" s="18" t="e">
        <f t="shared" si="0"/>
        <v>#VALUE!</v>
      </c>
      <c r="E6" s="18">
        <f t="shared" si="1"/>
      </c>
      <c r="F6" s="16"/>
      <c r="G6" s="16"/>
      <c r="H6" s="16"/>
      <c r="I6" s="16"/>
      <c r="J6" s="16"/>
      <c r="K6" s="16"/>
      <c r="L6" s="16"/>
      <c r="M6" s="17"/>
      <c r="N6" s="17"/>
      <c r="O6" s="16"/>
      <c r="P6" s="16"/>
      <c r="Q6" s="16"/>
      <c r="R6" s="17"/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6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6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4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541</v>
      </c>
      <c r="C3" s="17" t="s">
        <v>542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1988-01-01</v>
      </c>
      <c r="F3" s="16" t="s">
        <v>65</v>
      </c>
      <c r="G3" s="16" t="s">
        <v>78</v>
      </c>
      <c r="H3" s="16" t="s">
        <v>79</v>
      </c>
      <c r="I3" s="16" t="s">
        <v>67</v>
      </c>
      <c r="J3" s="16" t="s">
        <v>68</v>
      </c>
      <c r="K3" s="16" t="s">
        <v>543</v>
      </c>
      <c r="L3" s="16">
        <v>2011.09</v>
      </c>
      <c r="M3" s="17" t="s">
        <v>18</v>
      </c>
      <c r="N3" s="17" t="s">
        <v>81</v>
      </c>
      <c r="O3" s="16" t="s">
        <v>544</v>
      </c>
      <c r="P3" s="16" t="s">
        <v>101</v>
      </c>
      <c r="Q3" s="16" t="s">
        <v>229</v>
      </c>
      <c r="R3" s="17" t="s">
        <v>545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546</v>
      </c>
      <c r="C4" s="17" t="s">
        <v>547</v>
      </c>
      <c r="D4" s="18" t="str">
        <f t="shared" si="0"/>
        <v>女</v>
      </c>
      <c r="E4" s="18" t="str">
        <f t="shared" si="1"/>
        <v>1989-07-02</v>
      </c>
      <c r="F4" s="16" t="s">
        <v>94</v>
      </c>
      <c r="G4" s="16" t="s">
        <v>18</v>
      </c>
      <c r="H4" s="16" t="s">
        <v>79</v>
      </c>
      <c r="I4" s="16" t="s">
        <v>67</v>
      </c>
      <c r="J4" s="16" t="s">
        <v>347</v>
      </c>
      <c r="K4" s="16" t="s">
        <v>543</v>
      </c>
      <c r="L4" s="16">
        <v>2012.01</v>
      </c>
      <c r="M4" s="17" t="s">
        <v>18</v>
      </c>
      <c r="N4" s="17" t="s">
        <v>70</v>
      </c>
      <c r="O4" s="16" t="s">
        <v>544</v>
      </c>
      <c r="P4" s="16" t="s">
        <v>89</v>
      </c>
      <c r="Q4" s="16" t="s">
        <v>229</v>
      </c>
      <c r="R4" s="17" t="s">
        <v>548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/>
      <c r="B5" s="16"/>
      <c r="C5" s="17"/>
      <c r="D5" s="18" t="e">
        <f t="shared" si="0"/>
        <v>#VALUE!</v>
      </c>
      <c r="E5" s="18">
        <f t="shared" si="1"/>
      </c>
      <c r="F5" s="16"/>
      <c r="G5" s="16"/>
      <c r="H5" s="16"/>
      <c r="I5" s="16"/>
      <c r="J5" s="16"/>
      <c r="K5" s="16"/>
      <c r="L5" s="16"/>
      <c r="M5" s="17"/>
      <c r="N5" s="17"/>
      <c r="O5" s="16"/>
      <c r="P5" s="16"/>
      <c r="Q5" s="16"/>
      <c r="R5" s="17"/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/>
      <c r="B6" s="16"/>
      <c r="C6" s="17"/>
      <c r="D6" s="18" t="e">
        <f t="shared" si="0"/>
        <v>#VALUE!</v>
      </c>
      <c r="E6" s="18">
        <f t="shared" si="1"/>
      </c>
      <c r="F6" s="16"/>
      <c r="G6" s="16"/>
      <c r="H6" s="16"/>
      <c r="I6" s="16"/>
      <c r="J6" s="16"/>
      <c r="K6" s="16"/>
      <c r="L6" s="16"/>
      <c r="M6" s="17"/>
      <c r="N6" s="17"/>
      <c r="O6" s="16"/>
      <c r="P6" s="16"/>
      <c r="Q6" s="16"/>
      <c r="R6" s="17"/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6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6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7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549</v>
      </c>
      <c r="C3" s="17" t="s">
        <v>550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1982-08-10</v>
      </c>
      <c r="F3" s="16" t="s">
        <v>317</v>
      </c>
      <c r="G3" s="16" t="s">
        <v>18</v>
      </c>
      <c r="H3" s="16" t="s">
        <v>79</v>
      </c>
      <c r="I3" s="16" t="s">
        <v>67</v>
      </c>
      <c r="J3" s="16" t="s">
        <v>88</v>
      </c>
      <c r="K3" s="16" t="s">
        <v>551</v>
      </c>
      <c r="L3" s="16">
        <v>2004.08</v>
      </c>
      <c r="M3" s="17" t="s">
        <v>18</v>
      </c>
      <c r="N3" s="17" t="s">
        <v>70</v>
      </c>
      <c r="O3" s="16" t="s">
        <v>552</v>
      </c>
      <c r="P3" s="16" t="s">
        <v>82</v>
      </c>
      <c r="Q3" s="16" t="s">
        <v>118</v>
      </c>
      <c r="R3" s="17" t="s">
        <v>553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554</v>
      </c>
      <c r="C4" s="17" t="s">
        <v>555</v>
      </c>
      <c r="D4" s="18" t="str">
        <f t="shared" si="0"/>
        <v>男</v>
      </c>
      <c r="E4" s="18" t="str">
        <f t="shared" si="1"/>
        <v>1982-10-01</v>
      </c>
      <c r="F4" s="16" t="s">
        <v>65</v>
      </c>
      <c r="G4" s="16" t="s">
        <v>18</v>
      </c>
      <c r="H4" s="16" t="s">
        <v>79</v>
      </c>
      <c r="I4" s="16" t="s">
        <v>67</v>
      </c>
      <c r="J4" s="16" t="s">
        <v>99</v>
      </c>
      <c r="K4" s="16" t="s">
        <v>551</v>
      </c>
      <c r="L4" s="16">
        <v>2002.09</v>
      </c>
      <c r="M4" s="17" t="s">
        <v>18</v>
      </c>
      <c r="N4" s="17" t="s">
        <v>70</v>
      </c>
      <c r="O4" s="16" t="s">
        <v>552</v>
      </c>
      <c r="P4" s="16" t="s">
        <v>82</v>
      </c>
      <c r="Q4" s="16" t="s">
        <v>118</v>
      </c>
      <c r="R4" s="17" t="s">
        <v>556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557</v>
      </c>
      <c r="C5" s="17" t="s">
        <v>558</v>
      </c>
      <c r="D5" s="18" t="str">
        <f t="shared" si="0"/>
        <v>男</v>
      </c>
      <c r="E5" s="18" t="str">
        <f t="shared" si="1"/>
        <v>1984-04-18</v>
      </c>
      <c r="F5" s="16" t="s">
        <v>65</v>
      </c>
      <c r="G5" s="16" t="s">
        <v>18</v>
      </c>
      <c r="H5" s="16" t="s">
        <v>66</v>
      </c>
      <c r="I5" s="16" t="s">
        <v>67</v>
      </c>
      <c r="J5" s="16" t="s">
        <v>408</v>
      </c>
      <c r="K5" s="16" t="s">
        <v>551</v>
      </c>
      <c r="L5" s="16">
        <v>2010.09</v>
      </c>
      <c r="M5" s="17" t="s">
        <v>18</v>
      </c>
      <c r="N5" s="17" t="s">
        <v>81</v>
      </c>
      <c r="O5" s="16" t="s">
        <v>552</v>
      </c>
      <c r="P5" s="16" t="s">
        <v>101</v>
      </c>
      <c r="Q5" s="16" t="s">
        <v>559</v>
      </c>
      <c r="R5" s="17" t="s">
        <v>560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561</v>
      </c>
      <c r="C6" s="17" t="s">
        <v>562</v>
      </c>
      <c r="D6" s="18" t="str">
        <f t="shared" si="0"/>
        <v>男</v>
      </c>
      <c r="E6" s="18" t="str">
        <f t="shared" si="1"/>
        <v>1980-09-19</v>
      </c>
      <c r="F6" s="16" t="s">
        <v>94</v>
      </c>
      <c r="G6" s="16" t="s">
        <v>18</v>
      </c>
      <c r="H6" s="16" t="s">
        <v>79</v>
      </c>
      <c r="I6" s="16" t="s">
        <v>67</v>
      </c>
      <c r="J6" s="16" t="s">
        <v>99</v>
      </c>
      <c r="K6" s="16" t="s">
        <v>551</v>
      </c>
      <c r="L6" s="16">
        <v>2004.08</v>
      </c>
      <c r="M6" s="17" t="s">
        <v>18</v>
      </c>
      <c r="N6" s="17" t="s">
        <v>70</v>
      </c>
      <c r="O6" s="16" t="s">
        <v>563</v>
      </c>
      <c r="P6" s="16" t="s">
        <v>101</v>
      </c>
      <c r="Q6" s="16" t="s">
        <v>564</v>
      </c>
      <c r="R6" s="17" t="s">
        <v>565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566</v>
      </c>
      <c r="C7" s="17" t="s">
        <v>567</v>
      </c>
      <c r="D7" s="18" t="str">
        <f t="shared" si="0"/>
        <v>男</v>
      </c>
      <c r="E7" s="18" t="str">
        <f t="shared" si="1"/>
        <v>1979-10-10</v>
      </c>
      <c r="F7" s="16" t="s">
        <v>65</v>
      </c>
      <c r="G7" s="16" t="s">
        <v>18</v>
      </c>
      <c r="H7" s="16" t="s">
        <v>79</v>
      </c>
      <c r="I7" s="16" t="s">
        <v>67</v>
      </c>
      <c r="J7" s="16" t="s">
        <v>106</v>
      </c>
      <c r="K7" s="16" t="s">
        <v>551</v>
      </c>
      <c r="L7" s="16">
        <v>2000.08</v>
      </c>
      <c r="M7" s="17" t="s">
        <v>18</v>
      </c>
      <c r="N7" s="17" t="s">
        <v>70</v>
      </c>
      <c r="O7" s="16" t="s">
        <v>552</v>
      </c>
      <c r="P7" s="16" t="s">
        <v>89</v>
      </c>
      <c r="Q7" s="16" t="s">
        <v>127</v>
      </c>
      <c r="R7" s="17" t="s">
        <v>568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6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7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569</v>
      </c>
      <c r="C3" s="17" t="s">
        <v>570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1991-01-12</v>
      </c>
      <c r="F3" s="16" t="s">
        <v>94</v>
      </c>
      <c r="G3" s="16" t="s">
        <v>18</v>
      </c>
      <c r="H3" s="16" t="s">
        <v>66</v>
      </c>
      <c r="I3" s="16" t="s">
        <v>67</v>
      </c>
      <c r="J3" s="16" t="s">
        <v>297</v>
      </c>
      <c r="K3" s="16" t="s">
        <v>571</v>
      </c>
      <c r="L3" s="16">
        <v>2013.09</v>
      </c>
      <c r="M3" s="17" t="s">
        <v>18</v>
      </c>
      <c r="N3" s="17" t="s">
        <v>81</v>
      </c>
      <c r="O3" s="16" t="s">
        <v>572</v>
      </c>
      <c r="P3" s="16" t="s">
        <v>573</v>
      </c>
      <c r="Q3" s="16" t="s">
        <v>183</v>
      </c>
      <c r="R3" s="17" t="s">
        <v>574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575</v>
      </c>
      <c r="C4" s="17" t="s">
        <v>576</v>
      </c>
      <c r="D4" s="18" t="str">
        <f t="shared" si="0"/>
        <v>男</v>
      </c>
      <c r="E4" s="18" t="str">
        <f t="shared" si="1"/>
        <v>1990-04-18</v>
      </c>
      <c r="F4" s="16" t="s">
        <v>65</v>
      </c>
      <c r="G4" s="16" t="s">
        <v>18</v>
      </c>
      <c r="H4" s="16" t="s">
        <v>79</v>
      </c>
      <c r="I4" s="16" t="s">
        <v>67</v>
      </c>
      <c r="J4" s="16" t="s">
        <v>491</v>
      </c>
      <c r="K4" s="16" t="s">
        <v>571</v>
      </c>
      <c r="L4" s="16">
        <v>2014.09</v>
      </c>
      <c r="M4" s="17" t="s">
        <v>18</v>
      </c>
      <c r="N4" s="17" t="s">
        <v>81</v>
      </c>
      <c r="O4" s="16" t="s">
        <v>572</v>
      </c>
      <c r="P4" s="16" t="s">
        <v>170</v>
      </c>
      <c r="Q4" s="16" t="s">
        <v>281</v>
      </c>
      <c r="R4" s="17" t="s">
        <v>577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578</v>
      </c>
      <c r="C5" s="17" t="s">
        <v>579</v>
      </c>
      <c r="D5" s="18" t="str">
        <f t="shared" si="0"/>
        <v>女</v>
      </c>
      <c r="E5" s="18" t="str">
        <f t="shared" si="1"/>
        <v>1988-09-03</v>
      </c>
      <c r="F5" s="16" t="s">
        <v>317</v>
      </c>
      <c r="G5" s="16" t="s">
        <v>18</v>
      </c>
      <c r="H5" s="16" t="s">
        <v>79</v>
      </c>
      <c r="I5" s="16" t="s">
        <v>67</v>
      </c>
      <c r="J5" s="16" t="s">
        <v>580</v>
      </c>
      <c r="K5" s="16" t="s">
        <v>571</v>
      </c>
      <c r="L5" s="16">
        <v>2012.09</v>
      </c>
      <c r="M5" s="17" t="s">
        <v>18</v>
      </c>
      <c r="N5" s="17" t="s">
        <v>81</v>
      </c>
      <c r="O5" s="16" t="s">
        <v>572</v>
      </c>
      <c r="P5" s="16" t="s">
        <v>101</v>
      </c>
      <c r="Q5" s="16" t="s">
        <v>348</v>
      </c>
      <c r="R5" s="17" t="s">
        <v>581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582</v>
      </c>
      <c r="C6" s="17" t="s">
        <v>583</v>
      </c>
      <c r="D6" s="18" t="str">
        <f t="shared" si="0"/>
        <v>女</v>
      </c>
      <c r="E6" s="18" t="str">
        <f t="shared" si="1"/>
        <v>1985-08-22</v>
      </c>
      <c r="F6" s="16" t="s">
        <v>65</v>
      </c>
      <c r="G6" s="16" t="s">
        <v>18</v>
      </c>
      <c r="H6" s="16" t="s">
        <v>66</v>
      </c>
      <c r="I6" s="16" t="s">
        <v>67</v>
      </c>
      <c r="J6" s="16" t="s">
        <v>193</v>
      </c>
      <c r="K6" s="16" t="s">
        <v>571</v>
      </c>
      <c r="L6" s="16">
        <v>2010.06</v>
      </c>
      <c r="M6" s="17" t="s">
        <v>18</v>
      </c>
      <c r="N6" s="17" t="s">
        <v>81</v>
      </c>
      <c r="O6" s="16" t="s">
        <v>572</v>
      </c>
      <c r="P6" s="16" t="s">
        <v>101</v>
      </c>
      <c r="Q6" s="16" t="s">
        <v>584</v>
      </c>
      <c r="R6" s="17" t="s">
        <v>585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586</v>
      </c>
      <c r="C7" s="17" t="s">
        <v>587</v>
      </c>
      <c r="D7" s="18" t="str">
        <f t="shared" si="0"/>
        <v>女</v>
      </c>
      <c r="E7" s="18" t="str">
        <f t="shared" si="1"/>
        <v>1986-06-21</v>
      </c>
      <c r="F7" s="16" t="s">
        <v>317</v>
      </c>
      <c r="G7" s="16" t="s">
        <v>18</v>
      </c>
      <c r="H7" s="16" t="s">
        <v>79</v>
      </c>
      <c r="I7" s="16" t="s">
        <v>67</v>
      </c>
      <c r="J7" s="16" t="s">
        <v>212</v>
      </c>
      <c r="K7" s="16" t="s">
        <v>571</v>
      </c>
      <c r="L7" s="16">
        <v>2010.03</v>
      </c>
      <c r="M7" s="17" t="s">
        <v>18</v>
      </c>
      <c r="N7" s="17" t="s">
        <v>81</v>
      </c>
      <c r="O7" s="16" t="s">
        <v>572</v>
      </c>
      <c r="P7" s="16" t="s">
        <v>82</v>
      </c>
      <c r="Q7" s="16" t="s">
        <v>588</v>
      </c>
      <c r="R7" s="17" t="s">
        <v>589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6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42">
      <selection activeCell="A3" sqref="A3:R48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2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590</v>
      </c>
      <c r="C3" s="17" t="s">
        <v>591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1993-08-07</v>
      </c>
      <c r="F3" s="16" t="s">
        <v>65</v>
      </c>
      <c r="G3" s="16" t="s">
        <v>18</v>
      </c>
      <c r="H3" s="16" t="s">
        <v>79</v>
      </c>
      <c r="I3" s="16" t="s">
        <v>67</v>
      </c>
      <c r="J3" s="16" t="s">
        <v>88</v>
      </c>
      <c r="K3" s="16" t="s">
        <v>592</v>
      </c>
      <c r="L3" s="17">
        <v>2013.09</v>
      </c>
      <c r="M3" s="17" t="s">
        <v>18</v>
      </c>
      <c r="N3" s="17" t="s">
        <v>593</v>
      </c>
      <c r="O3" s="16" t="s">
        <v>71</v>
      </c>
      <c r="P3" s="16" t="s">
        <v>101</v>
      </c>
      <c r="Q3" s="16" t="s">
        <v>594</v>
      </c>
      <c r="R3" s="17" t="s">
        <v>595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596</v>
      </c>
      <c r="C4" s="17" t="s">
        <v>597</v>
      </c>
      <c r="D4" s="18" t="str">
        <f t="shared" si="0"/>
        <v>男</v>
      </c>
      <c r="E4" s="18" t="str">
        <f t="shared" si="1"/>
        <v>1983-12-09</v>
      </c>
      <c r="F4" s="16" t="s">
        <v>94</v>
      </c>
      <c r="G4" s="16" t="s">
        <v>18</v>
      </c>
      <c r="H4" s="16" t="s">
        <v>79</v>
      </c>
      <c r="I4" s="16" t="s">
        <v>67</v>
      </c>
      <c r="J4" s="16" t="s">
        <v>88</v>
      </c>
      <c r="K4" s="16" t="s">
        <v>592</v>
      </c>
      <c r="L4" s="17">
        <v>2005.09</v>
      </c>
      <c r="M4" s="17" t="s">
        <v>18</v>
      </c>
      <c r="N4" s="17" t="s">
        <v>593</v>
      </c>
      <c r="O4" s="16" t="s">
        <v>71</v>
      </c>
      <c r="P4" s="16" t="s">
        <v>228</v>
      </c>
      <c r="Q4" s="16" t="s">
        <v>598</v>
      </c>
      <c r="R4" s="17" t="s">
        <v>599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600</v>
      </c>
      <c r="C5" s="17" t="s">
        <v>601</v>
      </c>
      <c r="D5" s="18" t="str">
        <f t="shared" si="0"/>
        <v>女</v>
      </c>
      <c r="E5" s="18" t="str">
        <f t="shared" si="1"/>
        <v>1987-05-30</v>
      </c>
      <c r="F5" s="16" t="s">
        <v>94</v>
      </c>
      <c r="G5" s="16" t="s">
        <v>18</v>
      </c>
      <c r="H5" s="16" t="s">
        <v>66</v>
      </c>
      <c r="I5" s="16" t="s">
        <v>67</v>
      </c>
      <c r="J5" s="16" t="s">
        <v>212</v>
      </c>
      <c r="K5" s="16" t="s">
        <v>592</v>
      </c>
      <c r="L5" s="17">
        <v>2012.09</v>
      </c>
      <c r="M5" s="17" t="s">
        <v>18</v>
      </c>
      <c r="N5" s="17" t="s">
        <v>593</v>
      </c>
      <c r="O5" s="16" t="s">
        <v>71</v>
      </c>
      <c r="P5" s="16" t="s">
        <v>602</v>
      </c>
      <c r="Q5" s="16" t="s">
        <v>90</v>
      </c>
      <c r="R5" s="17" t="s">
        <v>603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604</v>
      </c>
      <c r="C6" s="17" t="s">
        <v>605</v>
      </c>
      <c r="D6" s="18" t="str">
        <f t="shared" si="0"/>
        <v>男</v>
      </c>
      <c r="E6" s="18" t="str">
        <f t="shared" si="1"/>
        <v>1982-12-13</v>
      </c>
      <c r="F6" s="16" t="s">
        <v>77</v>
      </c>
      <c r="G6" s="16" t="s">
        <v>18</v>
      </c>
      <c r="H6" s="16" t="s">
        <v>66</v>
      </c>
      <c r="I6" s="16" t="s">
        <v>67</v>
      </c>
      <c r="J6" s="16" t="s">
        <v>106</v>
      </c>
      <c r="K6" s="16" t="s">
        <v>592</v>
      </c>
      <c r="L6" s="17">
        <v>2004.08</v>
      </c>
      <c r="M6" s="17" t="s">
        <v>18</v>
      </c>
      <c r="N6" s="17" t="s">
        <v>593</v>
      </c>
      <c r="O6" s="16" t="s">
        <v>71</v>
      </c>
      <c r="P6" s="16" t="s">
        <v>82</v>
      </c>
      <c r="Q6" s="16" t="s">
        <v>606</v>
      </c>
      <c r="R6" s="17" t="s">
        <v>607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608</v>
      </c>
      <c r="C7" s="17" t="s">
        <v>609</v>
      </c>
      <c r="D7" s="18" t="str">
        <f t="shared" si="0"/>
        <v>男</v>
      </c>
      <c r="E7" s="18" t="str">
        <f t="shared" si="1"/>
        <v>1987-07-03</v>
      </c>
      <c r="F7" s="16" t="s">
        <v>65</v>
      </c>
      <c r="G7" s="16" t="s">
        <v>18</v>
      </c>
      <c r="H7" s="16" t="s">
        <v>79</v>
      </c>
      <c r="I7" s="16" t="s">
        <v>67</v>
      </c>
      <c r="J7" s="16" t="s">
        <v>88</v>
      </c>
      <c r="K7" s="16" t="s">
        <v>592</v>
      </c>
      <c r="L7" s="17">
        <v>2012.09</v>
      </c>
      <c r="M7" s="17" t="s">
        <v>18</v>
      </c>
      <c r="N7" s="17" t="s">
        <v>70</v>
      </c>
      <c r="O7" s="16" t="s">
        <v>71</v>
      </c>
      <c r="P7" s="16" t="s">
        <v>82</v>
      </c>
      <c r="Q7" s="16" t="s">
        <v>610</v>
      </c>
      <c r="R7" s="17" t="s">
        <v>611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612</v>
      </c>
      <c r="C8" s="17" t="s">
        <v>613</v>
      </c>
      <c r="D8" s="18" t="str">
        <f t="shared" si="0"/>
        <v>男</v>
      </c>
      <c r="E8" s="18" t="str">
        <f t="shared" si="1"/>
        <v>1980-09-03</v>
      </c>
      <c r="F8" s="16" t="s">
        <v>65</v>
      </c>
      <c r="G8" s="16" t="s">
        <v>18</v>
      </c>
      <c r="H8" s="16" t="s">
        <v>79</v>
      </c>
      <c r="I8" s="16" t="s">
        <v>67</v>
      </c>
      <c r="J8" s="16" t="s">
        <v>99</v>
      </c>
      <c r="K8" s="16" t="s">
        <v>592</v>
      </c>
      <c r="L8" s="17">
        <v>2005.09</v>
      </c>
      <c r="M8" s="17" t="s">
        <v>18</v>
      </c>
      <c r="N8" s="17" t="s">
        <v>593</v>
      </c>
      <c r="O8" s="16" t="s">
        <v>71</v>
      </c>
      <c r="P8" s="16" t="s">
        <v>101</v>
      </c>
      <c r="Q8" s="16" t="s">
        <v>614</v>
      </c>
      <c r="R8" s="17" t="s">
        <v>615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616</v>
      </c>
      <c r="C9" s="17" t="s">
        <v>617</v>
      </c>
      <c r="D9" s="18" t="str">
        <f t="shared" si="0"/>
        <v>女</v>
      </c>
      <c r="E9" s="18" t="str">
        <f t="shared" si="1"/>
        <v>1987-07-08</v>
      </c>
      <c r="F9" s="16" t="s">
        <v>94</v>
      </c>
      <c r="G9" s="16" t="s">
        <v>18</v>
      </c>
      <c r="H9" s="16" t="s">
        <v>79</v>
      </c>
      <c r="I9" s="16" t="s">
        <v>67</v>
      </c>
      <c r="J9" s="16" t="s">
        <v>88</v>
      </c>
      <c r="K9" s="16" t="s">
        <v>592</v>
      </c>
      <c r="L9" s="17">
        <v>2012.01</v>
      </c>
      <c r="M9" s="17" t="s">
        <v>18</v>
      </c>
      <c r="N9" s="17" t="s">
        <v>70</v>
      </c>
      <c r="O9" s="16" t="s">
        <v>71</v>
      </c>
      <c r="P9" s="16" t="s">
        <v>101</v>
      </c>
      <c r="Q9" s="16" t="s">
        <v>90</v>
      </c>
      <c r="R9" s="17" t="s">
        <v>618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619</v>
      </c>
      <c r="C10" s="17" t="s">
        <v>620</v>
      </c>
      <c r="D10" s="18" t="str">
        <f t="shared" si="0"/>
        <v>女</v>
      </c>
      <c r="E10" s="18" t="str">
        <f t="shared" si="1"/>
        <v>1988-08-25</v>
      </c>
      <c r="F10" s="16" t="s">
        <v>65</v>
      </c>
      <c r="G10" s="16" t="s">
        <v>18</v>
      </c>
      <c r="H10" s="16" t="s">
        <v>79</v>
      </c>
      <c r="I10" s="16" t="s">
        <v>67</v>
      </c>
      <c r="J10" s="16" t="s">
        <v>212</v>
      </c>
      <c r="K10" s="16" t="s">
        <v>592</v>
      </c>
      <c r="L10" s="17">
        <v>2010.08</v>
      </c>
      <c r="M10" s="17" t="s">
        <v>18</v>
      </c>
      <c r="N10" s="17" t="s">
        <v>81</v>
      </c>
      <c r="O10" s="16" t="s">
        <v>71</v>
      </c>
      <c r="P10" s="16" t="s">
        <v>82</v>
      </c>
      <c r="Q10" s="16" t="s">
        <v>621</v>
      </c>
      <c r="R10" s="17" t="s">
        <v>622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623</v>
      </c>
      <c r="C11" s="17" t="s">
        <v>624</v>
      </c>
      <c r="D11" s="18" t="str">
        <f t="shared" si="0"/>
        <v>女</v>
      </c>
      <c r="E11" s="18" t="str">
        <f t="shared" si="1"/>
        <v>1985-09-26</v>
      </c>
      <c r="F11" s="16" t="s">
        <v>94</v>
      </c>
      <c r="G11" s="16" t="s">
        <v>78</v>
      </c>
      <c r="H11" s="16" t="s">
        <v>79</v>
      </c>
      <c r="I11" s="16" t="s">
        <v>67</v>
      </c>
      <c r="J11" s="16" t="s">
        <v>193</v>
      </c>
      <c r="K11" s="16" t="s">
        <v>592</v>
      </c>
      <c r="L11" s="17">
        <v>2005.09</v>
      </c>
      <c r="M11" s="17" t="s">
        <v>18</v>
      </c>
      <c r="N11" s="17" t="s">
        <v>593</v>
      </c>
      <c r="O11" s="16" t="s">
        <v>71</v>
      </c>
      <c r="P11" s="16" t="s">
        <v>89</v>
      </c>
      <c r="Q11" s="16" t="s">
        <v>625</v>
      </c>
      <c r="R11" s="17" t="s">
        <v>626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627</v>
      </c>
      <c r="C12" s="17" t="s">
        <v>628</v>
      </c>
      <c r="D12" s="18" t="str">
        <f t="shared" si="0"/>
        <v>女</v>
      </c>
      <c r="E12" s="18" t="str">
        <f t="shared" si="1"/>
        <v>1986-06-22</v>
      </c>
      <c r="F12" s="16" t="s">
        <v>77</v>
      </c>
      <c r="G12" s="16" t="s">
        <v>18</v>
      </c>
      <c r="H12" s="16" t="s">
        <v>79</v>
      </c>
      <c r="I12" s="16" t="s">
        <v>67</v>
      </c>
      <c r="J12" s="16" t="s">
        <v>88</v>
      </c>
      <c r="K12" s="16" t="s">
        <v>592</v>
      </c>
      <c r="L12" s="17" t="s">
        <v>629</v>
      </c>
      <c r="M12" s="17" t="s">
        <v>18</v>
      </c>
      <c r="N12" s="17" t="s">
        <v>70</v>
      </c>
      <c r="O12" s="16" t="s">
        <v>71</v>
      </c>
      <c r="P12" s="16" t="s">
        <v>101</v>
      </c>
      <c r="Q12" s="16" t="s">
        <v>203</v>
      </c>
      <c r="R12" s="17" t="s">
        <v>630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631</v>
      </c>
      <c r="C13" s="17" t="s">
        <v>632</v>
      </c>
      <c r="D13" s="18" t="str">
        <f t="shared" si="0"/>
        <v>男</v>
      </c>
      <c r="E13" s="18" t="str">
        <f t="shared" si="1"/>
        <v>1983-07-07</v>
      </c>
      <c r="F13" s="16" t="s">
        <v>77</v>
      </c>
      <c r="G13" s="16" t="s">
        <v>18</v>
      </c>
      <c r="H13" s="16" t="s">
        <v>79</v>
      </c>
      <c r="I13" s="16" t="s">
        <v>67</v>
      </c>
      <c r="J13" s="16" t="s">
        <v>99</v>
      </c>
      <c r="K13" s="16" t="s">
        <v>592</v>
      </c>
      <c r="L13" s="17" t="s">
        <v>162</v>
      </c>
      <c r="M13" s="17" t="s">
        <v>18</v>
      </c>
      <c r="N13" s="17" t="s">
        <v>593</v>
      </c>
      <c r="O13" s="16" t="s">
        <v>71</v>
      </c>
      <c r="P13" s="16" t="s">
        <v>82</v>
      </c>
      <c r="Q13" s="16" t="s">
        <v>588</v>
      </c>
      <c r="R13" s="17" t="s">
        <v>633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634</v>
      </c>
      <c r="C14" s="17" t="s">
        <v>635</v>
      </c>
      <c r="D14" s="18" t="str">
        <f t="shared" si="0"/>
        <v>女</v>
      </c>
      <c r="E14" s="18" t="str">
        <f t="shared" si="1"/>
        <v>1990-01-12</v>
      </c>
      <c r="F14" s="16" t="s">
        <v>94</v>
      </c>
      <c r="G14" s="16" t="s">
        <v>78</v>
      </c>
      <c r="H14" s="16" t="s">
        <v>79</v>
      </c>
      <c r="I14" s="16" t="s">
        <v>67</v>
      </c>
      <c r="J14" s="16" t="s">
        <v>474</v>
      </c>
      <c r="K14" s="16" t="s">
        <v>592</v>
      </c>
      <c r="L14" s="17" t="s">
        <v>636</v>
      </c>
      <c r="M14" s="17" t="s">
        <v>18</v>
      </c>
      <c r="N14" s="17" t="s">
        <v>70</v>
      </c>
      <c r="O14" s="16" t="s">
        <v>71</v>
      </c>
      <c r="P14" s="16" t="s">
        <v>89</v>
      </c>
      <c r="Q14" s="16" t="s">
        <v>637</v>
      </c>
      <c r="R14" s="17" t="s">
        <v>638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639</v>
      </c>
      <c r="C15" s="21" t="s">
        <v>640</v>
      </c>
      <c r="D15" s="18" t="str">
        <f t="shared" si="0"/>
        <v>女</v>
      </c>
      <c r="E15" s="18" t="str">
        <f t="shared" si="1"/>
        <v>1987-12-04</v>
      </c>
      <c r="F15" s="20" t="s">
        <v>94</v>
      </c>
      <c r="G15" s="20" t="s">
        <v>78</v>
      </c>
      <c r="H15" s="20" t="s">
        <v>79</v>
      </c>
      <c r="I15" s="16" t="s">
        <v>67</v>
      </c>
      <c r="J15" s="16" t="s">
        <v>88</v>
      </c>
      <c r="K15" s="16" t="s">
        <v>592</v>
      </c>
      <c r="L15" s="21" t="s">
        <v>131</v>
      </c>
      <c r="M15" s="21" t="s">
        <v>18</v>
      </c>
      <c r="N15" s="17" t="s">
        <v>70</v>
      </c>
      <c r="O15" s="16" t="s">
        <v>71</v>
      </c>
      <c r="P15" s="16" t="s">
        <v>89</v>
      </c>
      <c r="Q15" s="16" t="s">
        <v>637</v>
      </c>
      <c r="R15" s="21" t="s">
        <v>641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642</v>
      </c>
      <c r="C16" s="17" t="s">
        <v>643</v>
      </c>
      <c r="D16" s="18" t="str">
        <f t="shared" si="0"/>
        <v>男</v>
      </c>
      <c r="E16" s="18" t="str">
        <f t="shared" si="1"/>
        <v>1986-04-18</v>
      </c>
      <c r="F16" s="16" t="s">
        <v>65</v>
      </c>
      <c r="G16" s="16" t="s">
        <v>18</v>
      </c>
      <c r="H16" s="16" t="s">
        <v>66</v>
      </c>
      <c r="I16" s="16" t="s">
        <v>67</v>
      </c>
      <c r="J16" s="16" t="s">
        <v>88</v>
      </c>
      <c r="K16" s="16" t="s">
        <v>592</v>
      </c>
      <c r="L16" s="17" t="s">
        <v>148</v>
      </c>
      <c r="M16" s="17" t="s">
        <v>18</v>
      </c>
      <c r="N16" s="17" t="s">
        <v>70</v>
      </c>
      <c r="O16" s="16" t="s">
        <v>71</v>
      </c>
      <c r="P16" s="16" t="s">
        <v>89</v>
      </c>
      <c r="Q16" s="16" t="s">
        <v>637</v>
      </c>
      <c r="R16" s="17" t="s">
        <v>644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645</v>
      </c>
      <c r="C17" s="17" t="s">
        <v>646</v>
      </c>
      <c r="D17" s="18" t="str">
        <f t="shared" si="0"/>
        <v>男</v>
      </c>
      <c r="E17" s="18" t="str">
        <f t="shared" si="1"/>
        <v>1982-12-26</v>
      </c>
      <c r="F17" s="16" t="s">
        <v>65</v>
      </c>
      <c r="G17" s="16" t="s">
        <v>18</v>
      </c>
      <c r="H17" s="16" t="s">
        <v>66</v>
      </c>
      <c r="I17" s="16" t="s">
        <v>67</v>
      </c>
      <c r="J17" s="16" t="s">
        <v>88</v>
      </c>
      <c r="K17" s="16" t="s">
        <v>592</v>
      </c>
      <c r="L17" s="17" t="s">
        <v>647</v>
      </c>
      <c r="M17" s="17" t="s">
        <v>18</v>
      </c>
      <c r="N17" s="17" t="s">
        <v>593</v>
      </c>
      <c r="O17" s="16" t="s">
        <v>71</v>
      </c>
      <c r="P17" s="16" t="s">
        <v>101</v>
      </c>
      <c r="Q17" s="16" t="s">
        <v>648</v>
      </c>
      <c r="R17" s="17" t="s">
        <v>649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>
        <v>16</v>
      </c>
      <c r="B18" s="16" t="s">
        <v>650</v>
      </c>
      <c r="C18" s="17" t="s">
        <v>651</v>
      </c>
      <c r="D18" s="18" t="str">
        <f t="shared" si="0"/>
        <v>女</v>
      </c>
      <c r="E18" s="18" t="str">
        <f t="shared" si="1"/>
        <v>1985-06-16</v>
      </c>
      <c r="F18" s="16" t="s">
        <v>65</v>
      </c>
      <c r="G18" s="16" t="s">
        <v>18</v>
      </c>
      <c r="H18" s="16" t="s">
        <v>79</v>
      </c>
      <c r="I18" s="16" t="s">
        <v>67</v>
      </c>
      <c r="J18" s="16" t="s">
        <v>491</v>
      </c>
      <c r="K18" s="16" t="s">
        <v>592</v>
      </c>
      <c r="L18" s="17" t="s">
        <v>652</v>
      </c>
      <c r="M18" s="17" t="s">
        <v>18</v>
      </c>
      <c r="N18" s="17" t="s">
        <v>70</v>
      </c>
      <c r="O18" s="16" t="s">
        <v>71</v>
      </c>
      <c r="P18" s="16" t="s">
        <v>82</v>
      </c>
      <c r="Q18" s="16" t="s">
        <v>653</v>
      </c>
      <c r="R18" s="17" t="s">
        <v>654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655</v>
      </c>
      <c r="C19" s="17" t="s">
        <v>656</v>
      </c>
      <c r="D19" s="18" t="str">
        <f t="shared" si="0"/>
        <v>女</v>
      </c>
      <c r="E19" s="18" t="str">
        <f t="shared" si="1"/>
        <v>1987-06-15</v>
      </c>
      <c r="F19" s="16" t="s">
        <v>65</v>
      </c>
      <c r="G19" s="16" t="s">
        <v>18</v>
      </c>
      <c r="H19" s="16" t="s">
        <v>79</v>
      </c>
      <c r="I19" s="16" t="s">
        <v>67</v>
      </c>
      <c r="J19" s="16" t="s">
        <v>88</v>
      </c>
      <c r="K19" s="16" t="s">
        <v>592</v>
      </c>
      <c r="L19" s="17" t="s">
        <v>657</v>
      </c>
      <c r="M19" s="17" t="s">
        <v>18</v>
      </c>
      <c r="N19" s="17" t="s">
        <v>70</v>
      </c>
      <c r="O19" s="16" t="s">
        <v>71</v>
      </c>
      <c r="P19" s="16" t="s">
        <v>658</v>
      </c>
      <c r="Q19" s="16" t="s">
        <v>659</v>
      </c>
      <c r="R19" s="17" t="s">
        <v>660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>
        <v>18</v>
      </c>
      <c r="B20" s="16" t="s">
        <v>661</v>
      </c>
      <c r="C20" s="17" t="s">
        <v>662</v>
      </c>
      <c r="D20" s="18" t="str">
        <f t="shared" si="0"/>
        <v>男</v>
      </c>
      <c r="E20" s="18" t="str">
        <f t="shared" si="1"/>
        <v>1982-07-10</v>
      </c>
      <c r="F20" s="16" t="s">
        <v>187</v>
      </c>
      <c r="G20" s="16" t="s">
        <v>18</v>
      </c>
      <c r="H20" s="16" t="s">
        <v>79</v>
      </c>
      <c r="I20" s="16" t="s">
        <v>67</v>
      </c>
      <c r="J20" s="16" t="s">
        <v>88</v>
      </c>
      <c r="K20" s="16" t="s">
        <v>592</v>
      </c>
      <c r="L20" s="17" t="s">
        <v>162</v>
      </c>
      <c r="M20" s="17" t="s">
        <v>18</v>
      </c>
      <c r="N20" s="17" t="s">
        <v>70</v>
      </c>
      <c r="O20" s="16" t="s">
        <v>71</v>
      </c>
      <c r="P20" s="16" t="s">
        <v>170</v>
      </c>
      <c r="Q20" s="16" t="s">
        <v>663</v>
      </c>
      <c r="R20" s="17" t="s">
        <v>664</v>
      </c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>
        <v>19</v>
      </c>
      <c r="B21" s="16" t="s">
        <v>665</v>
      </c>
      <c r="C21" s="17" t="s">
        <v>666</v>
      </c>
      <c r="D21" s="18" t="str">
        <f t="shared" si="0"/>
        <v>女</v>
      </c>
      <c r="E21" s="18" t="str">
        <f t="shared" si="1"/>
        <v>1983-02-28</v>
      </c>
      <c r="F21" s="16" t="s">
        <v>77</v>
      </c>
      <c r="G21" s="16" t="s">
        <v>18</v>
      </c>
      <c r="H21" s="16" t="s">
        <v>79</v>
      </c>
      <c r="I21" s="16" t="s">
        <v>67</v>
      </c>
      <c r="J21" s="16" t="s">
        <v>99</v>
      </c>
      <c r="K21" s="16" t="s">
        <v>592</v>
      </c>
      <c r="L21" s="17" t="s">
        <v>144</v>
      </c>
      <c r="M21" s="17" t="s">
        <v>18</v>
      </c>
      <c r="N21" s="17" t="s">
        <v>593</v>
      </c>
      <c r="O21" s="16" t="s">
        <v>71</v>
      </c>
      <c r="P21" s="16" t="s">
        <v>82</v>
      </c>
      <c r="Q21" s="16" t="s">
        <v>588</v>
      </c>
      <c r="R21" s="17" t="s">
        <v>667</v>
      </c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>
        <v>20</v>
      </c>
      <c r="B22" s="16" t="s">
        <v>668</v>
      </c>
      <c r="C22" s="17" t="s">
        <v>669</v>
      </c>
      <c r="D22" s="18" t="str">
        <f t="shared" si="0"/>
        <v>女</v>
      </c>
      <c r="E22" s="18" t="str">
        <f t="shared" si="1"/>
        <v>1984-05-13</v>
      </c>
      <c r="F22" s="16" t="s">
        <v>187</v>
      </c>
      <c r="G22" s="16" t="s">
        <v>18</v>
      </c>
      <c r="H22" s="16" t="s">
        <v>79</v>
      </c>
      <c r="I22" s="16" t="s">
        <v>67</v>
      </c>
      <c r="J22" s="16" t="s">
        <v>88</v>
      </c>
      <c r="K22" s="16" t="s">
        <v>592</v>
      </c>
      <c r="L22" s="17" t="s">
        <v>122</v>
      </c>
      <c r="M22" s="17" t="s">
        <v>18</v>
      </c>
      <c r="N22" s="17" t="s">
        <v>593</v>
      </c>
      <c r="O22" s="16" t="s">
        <v>71</v>
      </c>
      <c r="P22" s="16" t="s">
        <v>573</v>
      </c>
      <c r="Q22" s="16" t="s">
        <v>670</v>
      </c>
      <c r="R22" s="17" t="s">
        <v>671</v>
      </c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>
        <v>21</v>
      </c>
      <c r="B23" s="16" t="s">
        <v>672</v>
      </c>
      <c r="C23" s="17" t="s">
        <v>673</v>
      </c>
      <c r="D23" s="18" t="str">
        <f t="shared" si="0"/>
        <v>女</v>
      </c>
      <c r="E23" s="18" t="str">
        <f t="shared" si="1"/>
        <v>1985-11-19</v>
      </c>
      <c r="F23" s="16" t="s">
        <v>94</v>
      </c>
      <c r="G23" s="16" t="s">
        <v>18</v>
      </c>
      <c r="H23" s="16" t="s">
        <v>79</v>
      </c>
      <c r="I23" s="16" t="s">
        <v>67</v>
      </c>
      <c r="J23" s="16" t="s">
        <v>347</v>
      </c>
      <c r="K23" s="16" t="s">
        <v>592</v>
      </c>
      <c r="L23" s="17" t="s">
        <v>213</v>
      </c>
      <c r="M23" s="17" t="s">
        <v>18</v>
      </c>
      <c r="N23" s="17" t="s">
        <v>593</v>
      </c>
      <c r="O23" s="16" t="s">
        <v>71</v>
      </c>
      <c r="P23" s="16" t="s">
        <v>89</v>
      </c>
      <c r="Q23" s="16" t="s">
        <v>674</v>
      </c>
      <c r="R23" s="17" t="s">
        <v>675</v>
      </c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>
        <v>22</v>
      </c>
      <c r="B24" s="16" t="s">
        <v>676</v>
      </c>
      <c r="C24" s="17" t="s">
        <v>677</v>
      </c>
      <c r="D24" s="18" t="str">
        <f t="shared" si="0"/>
        <v>女</v>
      </c>
      <c r="E24" s="18" t="str">
        <f t="shared" si="1"/>
        <v>1987-12-09</v>
      </c>
      <c r="F24" s="16" t="s">
        <v>94</v>
      </c>
      <c r="G24" s="16" t="s">
        <v>18</v>
      </c>
      <c r="H24" s="16" t="s">
        <v>66</v>
      </c>
      <c r="I24" s="16" t="s">
        <v>67</v>
      </c>
      <c r="J24" s="16" t="s">
        <v>212</v>
      </c>
      <c r="K24" s="16" t="s">
        <v>592</v>
      </c>
      <c r="L24" s="17" t="s">
        <v>678</v>
      </c>
      <c r="M24" s="17" t="s">
        <v>18</v>
      </c>
      <c r="N24" s="17" t="s">
        <v>70</v>
      </c>
      <c r="O24" s="16" t="s">
        <v>71</v>
      </c>
      <c r="P24" s="16" t="s">
        <v>89</v>
      </c>
      <c r="Q24" s="16" t="s">
        <v>679</v>
      </c>
      <c r="R24" s="17" t="s">
        <v>680</v>
      </c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>
        <v>23</v>
      </c>
      <c r="B25" s="16" t="s">
        <v>681</v>
      </c>
      <c r="C25" s="17" t="s">
        <v>682</v>
      </c>
      <c r="D25" s="18" t="str">
        <f t="shared" si="0"/>
        <v>女</v>
      </c>
      <c r="E25" s="18" t="str">
        <f t="shared" si="1"/>
        <v>1984-01-14</v>
      </c>
      <c r="F25" s="16" t="s">
        <v>77</v>
      </c>
      <c r="G25" s="16" t="s">
        <v>18</v>
      </c>
      <c r="H25" s="16" t="s">
        <v>79</v>
      </c>
      <c r="I25" s="16" t="s">
        <v>67</v>
      </c>
      <c r="J25" s="16" t="s">
        <v>99</v>
      </c>
      <c r="K25" s="16" t="s">
        <v>592</v>
      </c>
      <c r="L25" s="17" t="s">
        <v>122</v>
      </c>
      <c r="M25" s="17" t="s">
        <v>18</v>
      </c>
      <c r="N25" s="17" t="s">
        <v>593</v>
      </c>
      <c r="O25" s="16" t="s">
        <v>71</v>
      </c>
      <c r="P25" s="16" t="s">
        <v>82</v>
      </c>
      <c r="Q25" s="16" t="s">
        <v>683</v>
      </c>
      <c r="R25" s="17" t="s">
        <v>684</v>
      </c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>
        <v>24</v>
      </c>
      <c r="B26" s="16" t="s">
        <v>685</v>
      </c>
      <c r="C26" s="17" t="s">
        <v>686</v>
      </c>
      <c r="D26" s="18" t="str">
        <f t="shared" si="0"/>
        <v>男</v>
      </c>
      <c r="E26" s="18" t="str">
        <f t="shared" si="1"/>
        <v>1984-12-10</v>
      </c>
      <c r="F26" s="16" t="s">
        <v>65</v>
      </c>
      <c r="G26" s="16" t="s">
        <v>18</v>
      </c>
      <c r="H26" s="16" t="s">
        <v>79</v>
      </c>
      <c r="I26" s="16" t="s">
        <v>67</v>
      </c>
      <c r="J26" s="16" t="s">
        <v>88</v>
      </c>
      <c r="K26" s="16" t="s">
        <v>592</v>
      </c>
      <c r="L26" s="17" t="s">
        <v>687</v>
      </c>
      <c r="M26" s="17" t="s">
        <v>18</v>
      </c>
      <c r="N26" s="17" t="s">
        <v>70</v>
      </c>
      <c r="O26" s="16" t="s">
        <v>71</v>
      </c>
      <c r="P26" s="16" t="s">
        <v>170</v>
      </c>
      <c r="Q26" s="16" t="s">
        <v>688</v>
      </c>
      <c r="R26" s="17" t="s">
        <v>689</v>
      </c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>
        <v>25</v>
      </c>
      <c r="B27" s="16" t="s">
        <v>690</v>
      </c>
      <c r="C27" s="17" t="s">
        <v>391</v>
      </c>
      <c r="D27" s="18" t="str">
        <f t="shared" si="0"/>
        <v>男</v>
      </c>
      <c r="E27" s="18" t="str">
        <f t="shared" si="1"/>
        <v>1981-06-18</v>
      </c>
      <c r="F27" s="16" t="s">
        <v>94</v>
      </c>
      <c r="G27" s="16" t="s">
        <v>18</v>
      </c>
      <c r="H27" s="16" t="s">
        <v>79</v>
      </c>
      <c r="I27" s="16" t="s">
        <v>67</v>
      </c>
      <c r="J27" s="16" t="s">
        <v>88</v>
      </c>
      <c r="K27" s="16" t="s">
        <v>592</v>
      </c>
      <c r="L27" s="17" t="s">
        <v>691</v>
      </c>
      <c r="M27" s="17" t="s">
        <v>18</v>
      </c>
      <c r="N27" s="17" t="s">
        <v>593</v>
      </c>
      <c r="O27" s="16" t="s">
        <v>71</v>
      </c>
      <c r="P27" s="16" t="s">
        <v>89</v>
      </c>
      <c r="Q27" s="16" t="s">
        <v>637</v>
      </c>
      <c r="R27" s="17" t="s">
        <v>692</v>
      </c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>
        <v>26</v>
      </c>
      <c r="B28" s="16" t="s">
        <v>693</v>
      </c>
      <c r="C28" s="17" t="s">
        <v>694</v>
      </c>
      <c r="D28" s="18" t="str">
        <f t="shared" si="0"/>
        <v>男</v>
      </c>
      <c r="E28" s="18" t="str">
        <f t="shared" si="1"/>
        <v>1981-09-19</v>
      </c>
      <c r="F28" s="16" t="s">
        <v>65</v>
      </c>
      <c r="G28" s="16" t="s">
        <v>18</v>
      </c>
      <c r="H28" s="16" t="s">
        <v>79</v>
      </c>
      <c r="I28" s="16" t="s">
        <v>67</v>
      </c>
      <c r="J28" s="16" t="s">
        <v>99</v>
      </c>
      <c r="K28" s="16" t="s">
        <v>592</v>
      </c>
      <c r="L28" s="17" t="s">
        <v>162</v>
      </c>
      <c r="M28" s="17" t="s">
        <v>18</v>
      </c>
      <c r="N28" s="17" t="s">
        <v>593</v>
      </c>
      <c r="O28" s="16" t="s">
        <v>71</v>
      </c>
      <c r="P28" s="16" t="s">
        <v>82</v>
      </c>
      <c r="Q28" s="16" t="s">
        <v>695</v>
      </c>
      <c r="R28" s="17" t="s">
        <v>696</v>
      </c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>
        <v>27</v>
      </c>
      <c r="B29" s="16" t="s">
        <v>697</v>
      </c>
      <c r="C29" s="17" t="s">
        <v>698</v>
      </c>
      <c r="D29" s="18" t="str">
        <f t="shared" si="0"/>
        <v>女</v>
      </c>
      <c r="E29" s="18" t="str">
        <f t="shared" si="1"/>
        <v>1982-11-06</v>
      </c>
      <c r="F29" s="16" t="s">
        <v>94</v>
      </c>
      <c r="G29" s="16" t="s">
        <v>18</v>
      </c>
      <c r="H29" s="16" t="s">
        <v>79</v>
      </c>
      <c r="I29" s="16" t="s">
        <v>67</v>
      </c>
      <c r="J29" s="16" t="s">
        <v>88</v>
      </c>
      <c r="K29" s="16" t="s">
        <v>592</v>
      </c>
      <c r="L29" s="17" t="s">
        <v>162</v>
      </c>
      <c r="M29" s="17" t="s">
        <v>18</v>
      </c>
      <c r="N29" s="17" t="s">
        <v>70</v>
      </c>
      <c r="O29" s="16" t="s">
        <v>71</v>
      </c>
      <c r="P29" s="16" t="s">
        <v>82</v>
      </c>
      <c r="Q29" s="16" t="s">
        <v>699</v>
      </c>
      <c r="R29" s="17" t="s">
        <v>700</v>
      </c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>
        <v>28</v>
      </c>
      <c r="B30" s="16" t="s">
        <v>701</v>
      </c>
      <c r="C30" s="17" t="s">
        <v>702</v>
      </c>
      <c r="D30" s="18" t="str">
        <f t="shared" si="0"/>
        <v>女</v>
      </c>
      <c r="E30" s="18" t="str">
        <f t="shared" si="1"/>
        <v>1979-11-12</v>
      </c>
      <c r="F30" s="16" t="s">
        <v>65</v>
      </c>
      <c r="G30" s="16" t="s">
        <v>18</v>
      </c>
      <c r="H30" s="16" t="s">
        <v>79</v>
      </c>
      <c r="I30" s="16" t="s">
        <v>67</v>
      </c>
      <c r="J30" s="16" t="s">
        <v>99</v>
      </c>
      <c r="K30" s="16" t="s">
        <v>592</v>
      </c>
      <c r="L30" s="17" t="s">
        <v>263</v>
      </c>
      <c r="M30" s="17" t="s">
        <v>18</v>
      </c>
      <c r="N30" s="17" t="s">
        <v>593</v>
      </c>
      <c r="O30" s="16" t="s">
        <v>71</v>
      </c>
      <c r="P30" s="16" t="s">
        <v>82</v>
      </c>
      <c r="Q30" s="16" t="s">
        <v>695</v>
      </c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>
        <v>29</v>
      </c>
      <c r="B31" s="16" t="s">
        <v>703</v>
      </c>
      <c r="C31" s="17" t="s">
        <v>704</v>
      </c>
      <c r="D31" s="18" t="str">
        <f t="shared" si="0"/>
        <v>男</v>
      </c>
      <c r="E31" s="18" t="str">
        <f t="shared" si="1"/>
        <v>1983-02-05</v>
      </c>
      <c r="F31" s="16" t="s">
        <v>65</v>
      </c>
      <c r="G31" s="16" t="s">
        <v>18</v>
      </c>
      <c r="H31" s="16" t="s">
        <v>66</v>
      </c>
      <c r="I31" s="16" t="s">
        <v>67</v>
      </c>
      <c r="J31" s="16" t="s">
        <v>99</v>
      </c>
      <c r="K31" s="16" t="s">
        <v>592</v>
      </c>
      <c r="L31" s="17" t="s">
        <v>162</v>
      </c>
      <c r="M31" s="17" t="s">
        <v>18</v>
      </c>
      <c r="N31" s="17" t="s">
        <v>593</v>
      </c>
      <c r="O31" s="16" t="s">
        <v>71</v>
      </c>
      <c r="P31" s="16" t="s">
        <v>82</v>
      </c>
      <c r="Q31" s="16" t="s">
        <v>245</v>
      </c>
      <c r="R31" s="17" t="s">
        <v>705</v>
      </c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>
        <v>30</v>
      </c>
      <c r="B32" s="16" t="s">
        <v>706</v>
      </c>
      <c r="C32" s="17" t="s">
        <v>707</v>
      </c>
      <c r="D32" s="18" t="str">
        <f t="shared" si="0"/>
        <v>女</v>
      </c>
      <c r="E32" s="18" t="str">
        <f t="shared" si="1"/>
        <v>1979-12-19</v>
      </c>
      <c r="F32" s="16" t="s">
        <v>94</v>
      </c>
      <c r="G32" s="16" t="s">
        <v>18</v>
      </c>
      <c r="H32" s="16" t="s">
        <v>66</v>
      </c>
      <c r="I32" s="16" t="s">
        <v>67</v>
      </c>
      <c r="J32" s="16" t="s">
        <v>99</v>
      </c>
      <c r="K32" s="16" t="s">
        <v>592</v>
      </c>
      <c r="L32" s="17" t="s">
        <v>138</v>
      </c>
      <c r="M32" s="17" t="s">
        <v>18</v>
      </c>
      <c r="N32" s="17" t="s">
        <v>593</v>
      </c>
      <c r="O32" s="16" t="s">
        <v>71</v>
      </c>
      <c r="P32" s="16" t="s">
        <v>82</v>
      </c>
      <c r="Q32" s="16" t="s">
        <v>708</v>
      </c>
      <c r="R32" s="17" t="s">
        <v>709</v>
      </c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>
        <v>31</v>
      </c>
      <c r="B33" s="16" t="s">
        <v>710</v>
      </c>
      <c r="C33" s="17" t="s">
        <v>711</v>
      </c>
      <c r="D33" s="18" t="str">
        <f t="shared" si="0"/>
        <v>女</v>
      </c>
      <c r="E33" s="18" t="str">
        <f t="shared" si="1"/>
        <v>1983-10-18</v>
      </c>
      <c r="F33" s="16" t="s">
        <v>65</v>
      </c>
      <c r="G33" s="16" t="s">
        <v>18</v>
      </c>
      <c r="H33" s="16" t="s">
        <v>79</v>
      </c>
      <c r="I33" s="16" t="s">
        <v>67</v>
      </c>
      <c r="J33" s="16" t="s">
        <v>99</v>
      </c>
      <c r="K33" s="16" t="s">
        <v>592</v>
      </c>
      <c r="L33" s="17" t="s">
        <v>162</v>
      </c>
      <c r="M33" s="17" t="s">
        <v>18</v>
      </c>
      <c r="N33" s="17" t="s">
        <v>712</v>
      </c>
      <c r="O33" s="16" t="s">
        <v>71</v>
      </c>
      <c r="P33" s="16" t="s">
        <v>82</v>
      </c>
      <c r="Q33" s="16" t="s">
        <v>621</v>
      </c>
      <c r="R33" s="17" t="s">
        <v>713</v>
      </c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>
        <v>32</v>
      </c>
      <c r="B34" s="16" t="s">
        <v>714</v>
      </c>
      <c r="C34" s="17" t="s">
        <v>715</v>
      </c>
      <c r="D34" s="18" t="str">
        <f t="shared" si="0"/>
        <v>女</v>
      </c>
      <c r="E34" s="18" t="str">
        <f t="shared" si="1"/>
        <v>1981-01-17</v>
      </c>
      <c r="F34" s="16" t="s">
        <v>65</v>
      </c>
      <c r="G34" s="16" t="s">
        <v>18</v>
      </c>
      <c r="H34" s="16" t="s">
        <v>79</v>
      </c>
      <c r="I34" s="16" t="s">
        <v>67</v>
      </c>
      <c r="J34" s="16" t="s">
        <v>99</v>
      </c>
      <c r="K34" s="16" t="s">
        <v>592</v>
      </c>
      <c r="L34" s="17" t="s">
        <v>716</v>
      </c>
      <c r="M34" s="17" t="s">
        <v>18</v>
      </c>
      <c r="N34" s="17" t="s">
        <v>712</v>
      </c>
      <c r="O34" s="16" t="s">
        <v>71</v>
      </c>
      <c r="P34" s="16" t="s">
        <v>82</v>
      </c>
      <c r="Q34" s="16" t="s">
        <v>588</v>
      </c>
      <c r="R34" s="17" t="s">
        <v>717</v>
      </c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>
        <v>33</v>
      </c>
      <c r="B35" s="16" t="s">
        <v>718</v>
      </c>
      <c r="C35" s="17" t="s">
        <v>719</v>
      </c>
      <c r="D35" s="18" t="str">
        <f t="shared" si="0"/>
        <v>男</v>
      </c>
      <c r="E35" s="18" t="str">
        <f t="shared" si="1"/>
        <v>1989-03-18</v>
      </c>
      <c r="F35" s="16" t="s">
        <v>65</v>
      </c>
      <c r="G35" s="16" t="s">
        <v>18</v>
      </c>
      <c r="H35" s="16" t="s">
        <v>79</v>
      </c>
      <c r="I35" s="16" t="s">
        <v>67</v>
      </c>
      <c r="J35" s="16" t="s">
        <v>88</v>
      </c>
      <c r="K35" s="16" t="s">
        <v>592</v>
      </c>
      <c r="L35" s="17" t="s">
        <v>213</v>
      </c>
      <c r="M35" s="17" t="s">
        <v>18</v>
      </c>
      <c r="N35" s="17" t="s">
        <v>70</v>
      </c>
      <c r="O35" s="16" t="s">
        <v>71</v>
      </c>
      <c r="P35" s="16" t="s">
        <v>101</v>
      </c>
      <c r="Q35" s="16" t="s">
        <v>720</v>
      </c>
      <c r="R35" s="17" t="s">
        <v>721</v>
      </c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5">
        <v>34</v>
      </c>
      <c r="B36" s="16" t="s">
        <v>722</v>
      </c>
      <c r="C36" s="17" t="s">
        <v>723</v>
      </c>
      <c r="D36" s="18" t="str">
        <f t="shared" si="0"/>
        <v>女</v>
      </c>
      <c r="E36" s="18" t="str">
        <f t="shared" si="1"/>
        <v>1981-12-17</v>
      </c>
      <c r="F36" s="16" t="s">
        <v>65</v>
      </c>
      <c r="G36" s="16" t="s">
        <v>18</v>
      </c>
      <c r="H36" s="16" t="s">
        <v>79</v>
      </c>
      <c r="I36" s="16" t="s">
        <v>67</v>
      </c>
      <c r="J36" s="16" t="s">
        <v>212</v>
      </c>
      <c r="K36" s="16" t="s">
        <v>592</v>
      </c>
      <c r="L36" s="17" t="s">
        <v>153</v>
      </c>
      <c r="M36" s="17" t="s">
        <v>18</v>
      </c>
      <c r="N36" s="17" t="s">
        <v>712</v>
      </c>
      <c r="O36" s="16" t="s">
        <v>71</v>
      </c>
      <c r="P36" s="16" t="s">
        <v>82</v>
      </c>
      <c r="Q36" s="16" t="s">
        <v>588</v>
      </c>
      <c r="R36" s="17" t="s">
        <v>724</v>
      </c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>
        <v>35</v>
      </c>
      <c r="B37" s="16" t="s">
        <v>725</v>
      </c>
      <c r="C37" s="17" t="s">
        <v>726</v>
      </c>
      <c r="D37" s="18" t="str">
        <f t="shared" si="0"/>
        <v>男</v>
      </c>
      <c r="E37" s="18" t="str">
        <f t="shared" si="1"/>
        <v>1981-12-29</v>
      </c>
      <c r="F37" s="16" t="s">
        <v>94</v>
      </c>
      <c r="G37" s="16" t="s">
        <v>18</v>
      </c>
      <c r="H37" s="16" t="s">
        <v>66</v>
      </c>
      <c r="I37" s="16" t="s">
        <v>67</v>
      </c>
      <c r="J37" s="16" t="s">
        <v>99</v>
      </c>
      <c r="K37" s="16" t="s">
        <v>592</v>
      </c>
      <c r="L37" s="17" t="s">
        <v>144</v>
      </c>
      <c r="M37" s="17" t="s">
        <v>18</v>
      </c>
      <c r="N37" s="17" t="s">
        <v>712</v>
      </c>
      <c r="O37" s="16" t="s">
        <v>71</v>
      </c>
      <c r="P37" s="16" t="s">
        <v>82</v>
      </c>
      <c r="Q37" s="16" t="s">
        <v>588</v>
      </c>
      <c r="R37" s="17" t="s">
        <v>727</v>
      </c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>
        <v>36</v>
      </c>
      <c r="B38" s="16" t="s">
        <v>728</v>
      </c>
      <c r="C38" s="17" t="s">
        <v>729</v>
      </c>
      <c r="D38" s="18" t="str">
        <f t="shared" si="0"/>
        <v>女</v>
      </c>
      <c r="E38" s="18" t="str">
        <f t="shared" si="1"/>
        <v>1979-05-01</v>
      </c>
      <c r="F38" s="16" t="s">
        <v>65</v>
      </c>
      <c r="G38" s="16" t="s">
        <v>18</v>
      </c>
      <c r="H38" s="16" t="s">
        <v>79</v>
      </c>
      <c r="I38" s="16" t="s">
        <v>67</v>
      </c>
      <c r="J38" s="16" t="s">
        <v>212</v>
      </c>
      <c r="K38" s="16" t="s">
        <v>592</v>
      </c>
      <c r="L38" s="17" t="s">
        <v>263</v>
      </c>
      <c r="M38" s="17" t="s">
        <v>18</v>
      </c>
      <c r="N38" s="17" t="s">
        <v>712</v>
      </c>
      <c r="O38" s="16" t="s">
        <v>71</v>
      </c>
      <c r="P38" s="16" t="s">
        <v>82</v>
      </c>
      <c r="Q38" s="16" t="s">
        <v>588</v>
      </c>
      <c r="R38" s="17" t="s">
        <v>730</v>
      </c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>
        <v>37</v>
      </c>
      <c r="B39" s="16" t="s">
        <v>731</v>
      </c>
      <c r="C39" s="17" t="s">
        <v>732</v>
      </c>
      <c r="D39" s="18" t="str">
        <f t="shared" si="0"/>
        <v>男</v>
      </c>
      <c r="E39" s="18" t="str">
        <f t="shared" si="1"/>
        <v>1983-01-07</v>
      </c>
      <c r="F39" s="16" t="s">
        <v>65</v>
      </c>
      <c r="G39" s="16" t="s">
        <v>18</v>
      </c>
      <c r="H39" s="16" t="s">
        <v>66</v>
      </c>
      <c r="I39" s="16" t="s">
        <v>67</v>
      </c>
      <c r="J39" s="16" t="s">
        <v>99</v>
      </c>
      <c r="K39" s="16" t="s">
        <v>592</v>
      </c>
      <c r="L39" s="17" t="s">
        <v>162</v>
      </c>
      <c r="M39" s="17" t="s">
        <v>18</v>
      </c>
      <c r="N39" s="17" t="s">
        <v>712</v>
      </c>
      <c r="O39" s="16" t="s">
        <v>71</v>
      </c>
      <c r="P39" s="16" t="s">
        <v>82</v>
      </c>
      <c r="Q39" s="16" t="s">
        <v>733</v>
      </c>
      <c r="R39" s="17" t="s">
        <v>734</v>
      </c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>
        <v>38</v>
      </c>
      <c r="B40" s="16" t="s">
        <v>735</v>
      </c>
      <c r="C40" s="17" t="s">
        <v>736</v>
      </c>
      <c r="D40" s="18" t="str">
        <f t="shared" si="0"/>
        <v>女</v>
      </c>
      <c r="E40" s="18" t="str">
        <f t="shared" si="1"/>
        <v>1983-09-08</v>
      </c>
      <c r="F40" s="16" t="s">
        <v>737</v>
      </c>
      <c r="G40" s="16" t="s">
        <v>18</v>
      </c>
      <c r="H40" s="16" t="s">
        <v>79</v>
      </c>
      <c r="I40" s="16" t="s">
        <v>67</v>
      </c>
      <c r="J40" s="16" t="s">
        <v>318</v>
      </c>
      <c r="K40" s="16" t="s">
        <v>592</v>
      </c>
      <c r="L40" s="17" t="s">
        <v>144</v>
      </c>
      <c r="M40" s="17" t="s">
        <v>18</v>
      </c>
      <c r="N40" s="17" t="s">
        <v>712</v>
      </c>
      <c r="O40" s="16" t="s">
        <v>71</v>
      </c>
      <c r="P40" s="16" t="s">
        <v>101</v>
      </c>
      <c r="Q40" s="16" t="s">
        <v>738</v>
      </c>
      <c r="R40" s="17" t="s">
        <v>739</v>
      </c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>
        <v>39</v>
      </c>
      <c r="B41" s="16" t="s">
        <v>740</v>
      </c>
      <c r="C41" s="17" t="s">
        <v>741</v>
      </c>
      <c r="D41" s="18" t="str">
        <f t="shared" si="0"/>
        <v>男</v>
      </c>
      <c r="E41" s="18" t="str">
        <f t="shared" si="1"/>
        <v>1983-04-15</v>
      </c>
      <c r="F41" s="16" t="s">
        <v>65</v>
      </c>
      <c r="G41" s="16" t="s">
        <v>18</v>
      </c>
      <c r="H41" s="16" t="s">
        <v>79</v>
      </c>
      <c r="I41" s="16" t="s">
        <v>67</v>
      </c>
      <c r="J41" s="16" t="s">
        <v>99</v>
      </c>
      <c r="K41" s="16" t="s">
        <v>592</v>
      </c>
      <c r="L41" s="17" t="s">
        <v>742</v>
      </c>
      <c r="M41" s="17" t="s">
        <v>18</v>
      </c>
      <c r="N41" s="17" t="s">
        <v>712</v>
      </c>
      <c r="O41" s="16" t="s">
        <v>71</v>
      </c>
      <c r="P41" s="16" t="s">
        <v>101</v>
      </c>
      <c r="Q41" s="16" t="s">
        <v>743</v>
      </c>
      <c r="R41" s="17" t="s">
        <v>744</v>
      </c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>
        <v>40</v>
      </c>
      <c r="B42" s="16" t="s">
        <v>745</v>
      </c>
      <c r="C42" s="17" t="s">
        <v>746</v>
      </c>
      <c r="D42" s="18" t="str">
        <f t="shared" si="0"/>
        <v>女</v>
      </c>
      <c r="E42" s="18" t="str">
        <f t="shared" si="1"/>
        <v>1985-02-05</v>
      </c>
      <c r="F42" s="16" t="s">
        <v>77</v>
      </c>
      <c r="G42" s="16" t="s">
        <v>18</v>
      </c>
      <c r="H42" s="16" t="s">
        <v>79</v>
      </c>
      <c r="I42" s="16" t="s">
        <v>67</v>
      </c>
      <c r="J42" s="16" t="s">
        <v>212</v>
      </c>
      <c r="K42" s="16" t="s">
        <v>592</v>
      </c>
      <c r="L42" s="17" t="s">
        <v>213</v>
      </c>
      <c r="M42" s="17" t="s">
        <v>18</v>
      </c>
      <c r="N42" s="17" t="s">
        <v>712</v>
      </c>
      <c r="O42" s="16" t="s">
        <v>71</v>
      </c>
      <c r="P42" s="16" t="s">
        <v>82</v>
      </c>
      <c r="Q42" s="16" t="s">
        <v>747</v>
      </c>
      <c r="R42" s="17" t="s">
        <v>748</v>
      </c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>
        <v>41</v>
      </c>
      <c r="B43" s="16" t="s">
        <v>749</v>
      </c>
      <c r="C43" s="17" t="s">
        <v>750</v>
      </c>
      <c r="D43" s="18" t="str">
        <f t="shared" si="0"/>
        <v>女</v>
      </c>
      <c r="E43" s="18" t="str">
        <f t="shared" si="1"/>
        <v>1981-09-09</v>
      </c>
      <c r="F43" s="16" t="s">
        <v>77</v>
      </c>
      <c r="G43" s="16" t="s">
        <v>18</v>
      </c>
      <c r="H43" s="16" t="s">
        <v>79</v>
      </c>
      <c r="I43" s="16" t="s">
        <v>67</v>
      </c>
      <c r="J43" s="16" t="s">
        <v>99</v>
      </c>
      <c r="K43" s="16" t="s">
        <v>592</v>
      </c>
      <c r="L43" s="17" t="s">
        <v>138</v>
      </c>
      <c r="M43" s="17" t="s">
        <v>18</v>
      </c>
      <c r="N43" s="17" t="s">
        <v>712</v>
      </c>
      <c r="O43" s="16" t="s">
        <v>71</v>
      </c>
      <c r="P43" s="16" t="s">
        <v>82</v>
      </c>
      <c r="Q43" s="16" t="s">
        <v>751</v>
      </c>
      <c r="R43" s="17" t="s">
        <v>752</v>
      </c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>
        <v>42</v>
      </c>
      <c r="B44" s="16" t="s">
        <v>753</v>
      </c>
      <c r="C44" s="17" t="s">
        <v>754</v>
      </c>
      <c r="D44" s="18" t="str">
        <f t="shared" si="0"/>
        <v>女</v>
      </c>
      <c r="E44" s="18" t="str">
        <f t="shared" si="1"/>
        <v>1981-10-12</v>
      </c>
      <c r="F44" s="16" t="s">
        <v>94</v>
      </c>
      <c r="G44" s="16" t="s">
        <v>18</v>
      </c>
      <c r="H44" s="16" t="s">
        <v>66</v>
      </c>
      <c r="I44" s="16" t="s">
        <v>67</v>
      </c>
      <c r="J44" s="16" t="s">
        <v>99</v>
      </c>
      <c r="K44" s="16" t="s">
        <v>592</v>
      </c>
      <c r="L44" s="17" t="s">
        <v>144</v>
      </c>
      <c r="M44" s="17" t="s">
        <v>18</v>
      </c>
      <c r="N44" s="17" t="s">
        <v>712</v>
      </c>
      <c r="O44" s="16" t="s">
        <v>71</v>
      </c>
      <c r="P44" s="16" t="s">
        <v>82</v>
      </c>
      <c r="Q44" s="16" t="s">
        <v>588</v>
      </c>
      <c r="R44" s="17" t="s">
        <v>755</v>
      </c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>
        <v>43</v>
      </c>
      <c r="B45" s="20" t="s">
        <v>756</v>
      </c>
      <c r="C45" s="21" t="s">
        <v>757</v>
      </c>
      <c r="D45" s="18" t="str">
        <f t="shared" si="0"/>
        <v>男</v>
      </c>
      <c r="E45" s="18" t="str">
        <f t="shared" si="1"/>
        <v>1980-09-10</v>
      </c>
      <c r="F45" s="20" t="s">
        <v>65</v>
      </c>
      <c r="G45" s="20" t="s">
        <v>18</v>
      </c>
      <c r="H45" s="20" t="s">
        <v>79</v>
      </c>
      <c r="I45" s="20" t="s">
        <v>67</v>
      </c>
      <c r="J45" s="20" t="s">
        <v>193</v>
      </c>
      <c r="K45" s="16" t="s">
        <v>592</v>
      </c>
      <c r="L45" s="21" t="s">
        <v>263</v>
      </c>
      <c r="M45" s="17" t="s">
        <v>18</v>
      </c>
      <c r="N45" s="17" t="s">
        <v>712</v>
      </c>
      <c r="O45" s="16" t="s">
        <v>71</v>
      </c>
      <c r="P45" s="16" t="s">
        <v>82</v>
      </c>
      <c r="Q45" s="20" t="s">
        <v>699</v>
      </c>
      <c r="R45" s="21" t="s">
        <v>758</v>
      </c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>
        <v>44</v>
      </c>
      <c r="B46" s="16" t="s">
        <v>759</v>
      </c>
      <c r="C46" s="17" t="s">
        <v>760</v>
      </c>
      <c r="D46" s="18" t="str">
        <f t="shared" si="0"/>
        <v>女</v>
      </c>
      <c r="E46" s="18" t="str">
        <f t="shared" si="1"/>
        <v>1984-01-22</v>
      </c>
      <c r="F46" s="16" t="s">
        <v>77</v>
      </c>
      <c r="G46" s="16" t="s">
        <v>18</v>
      </c>
      <c r="H46" s="16" t="s">
        <v>79</v>
      </c>
      <c r="I46" s="16" t="s">
        <v>67</v>
      </c>
      <c r="J46" s="16" t="s">
        <v>99</v>
      </c>
      <c r="K46" s="16" t="s">
        <v>592</v>
      </c>
      <c r="L46" s="17" t="s">
        <v>399</v>
      </c>
      <c r="M46" s="17" t="s">
        <v>18</v>
      </c>
      <c r="N46" s="17" t="s">
        <v>712</v>
      </c>
      <c r="O46" s="16" t="s">
        <v>71</v>
      </c>
      <c r="P46" s="16" t="s">
        <v>82</v>
      </c>
      <c r="Q46" s="16" t="s">
        <v>761</v>
      </c>
      <c r="R46" s="17" t="s">
        <v>762</v>
      </c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>
        <v>45</v>
      </c>
      <c r="B47" s="16" t="s">
        <v>763</v>
      </c>
      <c r="C47" s="17" t="s">
        <v>764</v>
      </c>
      <c r="D47" s="18" t="str">
        <f t="shared" si="0"/>
        <v>女</v>
      </c>
      <c r="E47" s="18" t="str">
        <f t="shared" si="1"/>
        <v>1990-01-28</v>
      </c>
      <c r="F47" s="16" t="s">
        <v>65</v>
      </c>
      <c r="G47" s="16" t="s">
        <v>78</v>
      </c>
      <c r="H47" s="16" t="s">
        <v>79</v>
      </c>
      <c r="I47" s="16" t="s">
        <v>67</v>
      </c>
      <c r="J47" s="16" t="s">
        <v>181</v>
      </c>
      <c r="K47" s="16" t="s">
        <v>592</v>
      </c>
      <c r="L47" s="17" t="s">
        <v>213</v>
      </c>
      <c r="M47" s="17" t="s">
        <v>18</v>
      </c>
      <c r="N47" s="17" t="s">
        <v>70</v>
      </c>
      <c r="O47" s="16" t="s">
        <v>71</v>
      </c>
      <c r="P47" s="16" t="s">
        <v>82</v>
      </c>
      <c r="Q47" s="16" t="s">
        <v>765</v>
      </c>
      <c r="R47" s="17" t="s">
        <v>766</v>
      </c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>
        <v>46</v>
      </c>
      <c r="B48" s="16" t="s">
        <v>767</v>
      </c>
      <c r="C48" s="17" t="s">
        <v>768</v>
      </c>
      <c r="D48" s="18" t="str">
        <f t="shared" si="0"/>
        <v>女</v>
      </c>
      <c r="E48" s="18" t="str">
        <f t="shared" si="1"/>
        <v>1985-11-10</v>
      </c>
      <c r="F48" s="16" t="s">
        <v>201</v>
      </c>
      <c r="G48" s="16" t="s">
        <v>18</v>
      </c>
      <c r="H48" s="16" t="s">
        <v>79</v>
      </c>
      <c r="I48" s="16" t="s">
        <v>67</v>
      </c>
      <c r="J48" s="16" t="s">
        <v>88</v>
      </c>
      <c r="K48" s="16" t="s">
        <v>592</v>
      </c>
      <c r="L48" s="17" t="s">
        <v>652</v>
      </c>
      <c r="M48" s="17" t="s">
        <v>18</v>
      </c>
      <c r="N48" s="17" t="s">
        <v>70</v>
      </c>
      <c r="O48" s="16" t="s">
        <v>71</v>
      </c>
      <c r="P48" s="16" t="s">
        <v>101</v>
      </c>
      <c r="Q48" s="16" t="s">
        <v>203</v>
      </c>
      <c r="R48" s="17" t="s">
        <v>769</v>
      </c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42">
      <selection activeCell="A3" sqref="A3:R48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2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770</v>
      </c>
      <c r="C3" s="17" t="s">
        <v>771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1986-10-08</v>
      </c>
      <c r="F3" s="16" t="s">
        <v>65</v>
      </c>
      <c r="G3" s="16" t="s">
        <v>78</v>
      </c>
      <c r="H3" s="16" t="s">
        <v>79</v>
      </c>
      <c r="I3" s="16" t="s">
        <v>67</v>
      </c>
      <c r="J3" s="16" t="s">
        <v>772</v>
      </c>
      <c r="K3" s="16" t="s">
        <v>773</v>
      </c>
      <c r="L3" s="17">
        <v>2011.09</v>
      </c>
      <c r="M3" s="17" t="s">
        <v>18</v>
      </c>
      <c r="N3" s="17" t="s">
        <v>70</v>
      </c>
      <c r="O3" s="16" t="s">
        <v>169</v>
      </c>
      <c r="P3" s="16" t="s">
        <v>774</v>
      </c>
      <c r="Q3" s="16" t="s">
        <v>775</v>
      </c>
      <c r="R3" s="17" t="s">
        <v>776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777</v>
      </c>
      <c r="C4" s="17" t="s">
        <v>778</v>
      </c>
      <c r="D4" s="18" t="str">
        <f t="shared" si="0"/>
        <v>女</v>
      </c>
      <c r="E4" s="18" t="str">
        <f t="shared" si="1"/>
        <v>1985-12-11</v>
      </c>
      <c r="F4" s="16" t="s">
        <v>77</v>
      </c>
      <c r="G4" s="16" t="s">
        <v>18</v>
      </c>
      <c r="H4" s="16" t="s">
        <v>79</v>
      </c>
      <c r="I4" s="16" t="s">
        <v>67</v>
      </c>
      <c r="J4" s="16" t="s">
        <v>88</v>
      </c>
      <c r="K4" s="16" t="s">
        <v>773</v>
      </c>
      <c r="L4" s="17">
        <v>2010.09</v>
      </c>
      <c r="M4" s="17" t="s">
        <v>18</v>
      </c>
      <c r="N4" s="17" t="s">
        <v>70</v>
      </c>
      <c r="O4" s="16" t="s">
        <v>169</v>
      </c>
      <c r="P4" s="16" t="s">
        <v>101</v>
      </c>
      <c r="Q4" s="16" t="s">
        <v>779</v>
      </c>
      <c r="R4" s="17" t="s">
        <v>780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781</v>
      </c>
      <c r="C5" s="17" t="s">
        <v>782</v>
      </c>
      <c r="D5" s="18" t="str">
        <f t="shared" si="0"/>
        <v>男</v>
      </c>
      <c r="E5" s="18" t="str">
        <f t="shared" si="1"/>
        <v>1978-07-15</v>
      </c>
      <c r="F5" s="16" t="s">
        <v>77</v>
      </c>
      <c r="G5" s="16" t="s">
        <v>18</v>
      </c>
      <c r="H5" s="16" t="s">
        <v>79</v>
      </c>
      <c r="I5" s="16" t="s">
        <v>67</v>
      </c>
      <c r="J5" s="16" t="s">
        <v>783</v>
      </c>
      <c r="K5" s="16" t="s">
        <v>773</v>
      </c>
      <c r="L5" s="17">
        <v>2008.09</v>
      </c>
      <c r="M5" s="17" t="s">
        <v>18</v>
      </c>
      <c r="N5" s="17" t="s">
        <v>70</v>
      </c>
      <c r="O5" s="16" t="s">
        <v>169</v>
      </c>
      <c r="P5" s="16" t="s">
        <v>89</v>
      </c>
      <c r="Q5" s="16" t="s">
        <v>132</v>
      </c>
      <c r="R5" s="17" t="s">
        <v>784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785</v>
      </c>
      <c r="C6" s="17" t="s">
        <v>786</v>
      </c>
      <c r="D6" s="18" t="str">
        <f t="shared" si="0"/>
        <v>女</v>
      </c>
      <c r="E6" s="18" t="str">
        <f t="shared" si="1"/>
        <v>1982-04-27</v>
      </c>
      <c r="F6" s="16" t="s">
        <v>65</v>
      </c>
      <c r="G6" s="16" t="s">
        <v>87</v>
      </c>
      <c r="H6" s="16" t="s">
        <v>79</v>
      </c>
      <c r="I6" s="16" t="s">
        <v>67</v>
      </c>
      <c r="J6" s="16" t="s">
        <v>99</v>
      </c>
      <c r="K6" s="16" t="s">
        <v>773</v>
      </c>
      <c r="L6" s="17">
        <v>2001.09</v>
      </c>
      <c r="M6" s="17" t="s">
        <v>18</v>
      </c>
      <c r="N6" s="17" t="s">
        <v>593</v>
      </c>
      <c r="O6" s="16" t="s">
        <v>169</v>
      </c>
      <c r="P6" s="16" t="s">
        <v>101</v>
      </c>
      <c r="Q6" s="16" t="s">
        <v>588</v>
      </c>
      <c r="R6" s="17" t="s">
        <v>787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788</v>
      </c>
      <c r="C7" s="17" t="s">
        <v>789</v>
      </c>
      <c r="D7" s="18" t="str">
        <f t="shared" si="0"/>
        <v>女</v>
      </c>
      <c r="E7" s="18" t="str">
        <f t="shared" si="1"/>
        <v>1989-09-23</v>
      </c>
      <c r="F7" s="16" t="s">
        <v>94</v>
      </c>
      <c r="G7" s="16" t="s">
        <v>18</v>
      </c>
      <c r="H7" s="16" t="s">
        <v>79</v>
      </c>
      <c r="I7" s="16" t="s">
        <v>67</v>
      </c>
      <c r="J7" s="16" t="s">
        <v>347</v>
      </c>
      <c r="K7" s="16" t="s">
        <v>773</v>
      </c>
      <c r="L7" s="17" t="s">
        <v>790</v>
      </c>
      <c r="M7" s="17" t="s">
        <v>18</v>
      </c>
      <c r="N7" s="17" t="s">
        <v>593</v>
      </c>
      <c r="O7" s="16" t="s">
        <v>169</v>
      </c>
      <c r="P7" s="16" t="s">
        <v>89</v>
      </c>
      <c r="Q7" s="16" t="s">
        <v>637</v>
      </c>
      <c r="R7" s="17" t="s">
        <v>791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792</v>
      </c>
      <c r="C8" s="17" t="s">
        <v>793</v>
      </c>
      <c r="D8" s="18" t="str">
        <f t="shared" si="0"/>
        <v>女</v>
      </c>
      <c r="E8" s="18" t="str">
        <f t="shared" si="1"/>
        <v>1987-06-24</v>
      </c>
      <c r="F8" s="16" t="s">
        <v>201</v>
      </c>
      <c r="G8" s="16" t="s">
        <v>18</v>
      </c>
      <c r="H8" s="16" t="s">
        <v>794</v>
      </c>
      <c r="I8" s="16" t="s">
        <v>67</v>
      </c>
      <c r="J8" s="16" t="s">
        <v>99</v>
      </c>
      <c r="K8" s="16" t="s">
        <v>773</v>
      </c>
      <c r="L8" s="17" t="s">
        <v>175</v>
      </c>
      <c r="M8" s="17" t="s">
        <v>18</v>
      </c>
      <c r="N8" s="17" t="s">
        <v>70</v>
      </c>
      <c r="O8" s="16" t="s">
        <v>169</v>
      </c>
      <c r="P8" s="16" t="s">
        <v>101</v>
      </c>
      <c r="Q8" s="16" t="s">
        <v>203</v>
      </c>
      <c r="R8" s="17" t="s">
        <v>795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796</v>
      </c>
      <c r="C9" s="17" t="s">
        <v>797</v>
      </c>
      <c r="D9" s="18" t="str">
        <f t="shared" si="0"/>
        <v>女</v>
      </c>
      <c r="E9" s="18" t="str">
        <f t="shared" si="1"/>
        <v>1988-03-07</v>
      </c>
      <c r="F9" s="16" t="s">
        <v>77</v>
      </c>
      <c r="G9" s="16" t="s">
        <v>18</v>
      </c>
      <c r="H9" s="16" t="s">
        <v>79</v>
      </c>
      <c r="I9" s="16" t="s">
        <v>67</v>
      </c>
      <c r="J9" s="16" t="s">
        <v>68</v>
      </c>
      <c r="K9" s="16" t="s">
        <v>773</v>
      </c>
      <c r="L9" s="17" t="s">
        <v>148</v>
      </c>
      <c r="M9" s="17" t="s">
        <v>18</v>
      </c>
      <c r="N9" s="17" t="s">
        <v>70</v>
      </c>
      <c r="O9" s="16" t="s">
        <v>169</v>
      </c>
      <c r="P9" s="16" t="s">
        <v>798</v>
      </c>
      <c r="Q9" s="16" t="s">
        <v>799</v>
      </c>
      <c r="R9" s="17" t="s">
        <v>800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801</v>
      </c>
      <c r="C10" s="17" t="s">
        <v>802</v>
      </c>
      <c r="D10" s="18" t="str">
        <f t="shared" si="0"/>
        <v>男</v>
      </c>
      <c r="E10" s="18" t="str">
        <f t="shared" si="1"/>
        <v>1982-01-03</v>
      </c>
      <c r="F10" s="16" t="s">
        <v>65</v>
      </c>
      <c r="G10" s="16" t="s">
        <v>18</v>
      </c>
      <c r="H10" s="16" t="s">
        <v>79</v>
      </c>
      <c r="I10" s="16" t="s">
        <v>67</v>
      </c>
      <c r="J10" s="16" t="s">
        <v>88</v>
      </c>
      <c r="K10" s="16" t="s">
        <v>773</v>
      </c>
      <c r="L10" s="17" t="s">
        <v>117</v>
      </c>
      <c r="M10" s="17" t="s">
        <v>18</v>
      </c>
      <c r="N10" s="17" t="s">
        <v>70</v>
      </c>
      <c r="O10" s="16" t="s">
        <v>169</v>
      </c>
      <c r="P10" s="16" t="s">
        <v>170</v>
      </c>
      <c r="Q10" s="16" t="s">
        <v>281</v>
      </c>
      <c r="R10" s="17" t="s">
        <v>803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804</v>
      </c>
      <c r="C11" s="17" t="s">
        <v>805</v>
      </c>
      <c r="D11" s="18" t="str">
        <f t="shared" si="0"/>
        <v>女</v>
      </c>
      <c r="E11" s="18" t="str">
        <f t="shared" si="1"/>
        <v>1991-05-15</v>
      </c>
      <c r="F11" s="16" t="s">
        <v>94</v>
      </c>
      <c r="G11" s="16" t="s">
        <v>18</v>
      </c>
      <c r="H11" s="16" t="s">
        <v>806</v>
      </c>
      <c r="I11" s="16" t="s">
        <v>67</v>
      </c>
      <c r="J11" s="16" t="s">
        <v>88</v>
      </c>
      <c r="K11" s="16" t="s">
        <v>773</v>
      </c>
      <c r="L11" s="17" t="s">
        <v>807</v>
      </c>
      <c r="M11" s="17" t="s">
        <v>18</v>
      </c>
      <c r="N11" s="17" t="s">
        <v>593</v>
      </c>
      <c r="O11" s="16" t="s">
        <v>169</v>
      </c>
      <c r="P11" s="16" t="s">
        <v>101</v>
      </c>
      <c r="Q11" s="16" t="s">
        <v>808</v>
      </c>
      <c r="R11" s="17" t="s">
        <v>809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810</v>
      </c>
      <c r="C12" s="17" t="s">
        <v>811</v>
      </c>
      <c r="D12" s="18" t="str">
        <f t="shared" si="0"/>
        <v>男</v>
      </c>
      <c r="E12" s="18" t="str">
        <f t="shared" si="1"/>
        <v>1980-11-12</v>
      </c>
      <c r="F12" s="16" t="s">
        <v>65</v>
      </c>
      <c r="G12" s="16" t="s">
        <v>18</v>
      </c>
      <c r="H12" s="16" t="s">
        <v>79</v>
      </c>
      <c r="I12" s="16" t="s">
        <v>67</v>
      </c>
      <c r="J12" s="16" t="s">
        <v>99</v>
      </c>
      <c r="K12" s="16" t="s">
        <v>773</v>
      </c>
      <c r="L12" s="17" t="s">
        <v>138</v>
      </c>
      <c r="M12" s="17" t="s">
        <v>18</v>
      </c>
      <c r="N12" s="17" t="s">
        <v>593</v>
      </c>
      <c r="O12" s="16" t="s">
        <v>169</v>
      </c>
      <c r="P12" s="16" t="s">
        <v>82</v>
      </c>
      <c r="Q12" s="16" t="s">
        <v>588</v>
      </c>
      <c r="R12" s="17" t="s">
        <v>812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813</v>
      </c>
      <c r="C13" s="17" t="s">
        <v>814</v>
      </c>
      <c r="D13" s="18" t="str">
        <f t="shared" si="0"/>
        <v>男</v>
      </c>
      <c r="E13" s="18" t="str">
        <f t="shared" si="1"/>
        <v>1984-06-06</v>
      </c>
      <c r="F13" s="16" t="s">
        <v>94</v>
      </c>
      <c r="G13" s="16" t="s">
        <v>18</v>
      </c>
      <c r="H13" s="16" t="s">
        <v>79</v>
      </c>
      <c r="I13" s="16" t="s">
        <v>67</v>
      </c>
      <c r="J13" s="16" t="s">
        <v>88</v>
      </c>
      <c r="K13" s="16" t="s">
        <v>773</v>
      </c>
      <c r="L13" s="17" t="s">
        <v>815</v>
      </c>
      <c r="M13" s="17" t="s">
        <v>18</v>
      </c>
      <c r="N13" s="17" t="s">
        <v>593</v>
      </c>
      <c r="O13" s="16" t="s">
        <v>169</v>
      </c>
      <c r="P13" s="16" t="s">
        <v>101</v>
      </c>
      <c r="Q13" s="16" t="s">
        <v>816</v>
      </c>
      <c r="R13" s="17" t="s">
        <v>817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818</v>
      </c>
      <c r="C14" s="17" t="s">
        <v>819</v>
      </c>
      <c r="D14" s="18" t="str">
        <f t="shared" si="0"/>
        <v>男</v>
      </c>
      <c r="E14" s="18" t="str">
        <f t="shared" si="1"/>
        <v>1991-04-08</v>
      </c>
      <c r="F14" s="16" t="s">
        <v>94</v>
      </c>
      <c r="G14" s="16" t="s">
        <v>18</v>
      </c>
      <c r="H14" s="16" t="s">
        <v>79</v>
      </c>
      <c r="I14" s="16" t="s">
        <v>67</v>
      </c>
      <c r="J14" s="16" t="s">
        <v>347</v>
      </c>
      <c r="K14" s="16" t="s">
        <v>773</v>
      </c>
      <c r="L14" s="17" t="s">
        <v>100</v>
      </c>
      <c r="M14" s="17" t="s">
        <v>18</v>
      </c>
      <c r="N14" s="17" t="s">
        <v>593</v>
      </c>
      <c r="O14" s="16" t="s">
        <v>169</v>
      </c>
      <c r="P14" s="16" t="s">
        <v>89</v>
      </c>
      <c r="Q14" s="16" t="s">
        <v>637</v>
      </c>
      <c r="R14" s="17" t="s">
        <v>820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821</v>
      </c>
      <c r="C15" s="21" t="s">
        <v>822</v>
      </c>
      <c r="D15" s="18" t="str">
        <f t="shared" si="0"/>
        <v>男</v>
      </c>
      <c r="E15" s="18" t="str">
        <f t="shared" si="1"/>
        <v>1984-05-19</v>
      </c>
      <c r="F15" s="20" t="s">
        <v>65</v>
      </c>
      <c r="G15" s="20" t="s">
        <v>18</v>
      </c>
      <c r="H15" s="20" t="s">
        <v>66</v>
      </c>
      <c r="I15" s="20" t="s">
        <v>67</v>
      </c>
      <c r="J15" s="20" t="s">
        <v>318</v>
      </c>
      <c r="K15" s="16" t="s">
        <v>773</v>
      </c>
      <c r="L15" s="21" t="s">
        <v>399</v>
      </c>
      <c r="M15" s="21" t="s">
        <v>18</v>
      </c>
      <c r="N15" s="17" t="s">
        <v>593</v>
      </c>
      <c r="O15" s="16" t="s">
        <v>169</v>
      </c>
      <c r="P15" s="20" t="s">
        <v>228</v>
      </c>
      <c r="Q15" s="20" t="s">
        <v>823</v>
      </c>
      <c r="R15" s="21" t="s">
        <v>824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825</v>
      </c>
      <c r="C16" s="17" t="s">
        <v>826</v>
      </c>
      <c r="D16" s="18" t="str">
        <f t="shared" si="0"/>
        <v>男</v>
      </c>
      <c r="E16" s="18" t="str">
        <f t="shared" si="1"/>
        <v>1982-04-14</v>
      </c>
      <c r="F16" s="16" t="s">
        <v>65</v>
      </c>
      <c r="G16" s="16" t="s">
        <v>18</v>
      </c>
      <c r="H16" s="16" t="s">
        <v>79</v>
      </c>
      <c r="I16" s="16" t="s">
        <v>67</v>
      </c>
      <c r="J16" s="16" t="s">
        <v>88</v>
      </c>
      <c r="K16" s="16" t="s">
        <v>773</v>
      </c>
      <c r="L16" s="17" t="s">
        <v>647</v>
      </c>
      <c r="M16" s="17" t="s">
        <v>18</v>
      </c>
      <c r="N16" s="17" t="s">
        <v>593</v>
      </c>
      <c r="O16" s="16" t="s">
        <v>169</v>
      </c>
      <c r="P16" s="20" t="s">
        <v>228</v>
      </c>
      <c r="Q16" s="16" t="s">
        <v>447</v>
      </c>
      <c r="R16" s="17" t="s">
        <v>827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828</v>
      </c>
      <c r="C17" s="17" t="s">
        <v>829</v>
      </c>
      <c r="D17" s="18" t="str">
        <f t="shared" si="0"/>
        <v>男</v>
      </c>
      <c r="E17" s="18" t="str">
        <f t="shared" si="1"/>
        <v>1989-01-19</v>
      </c>
      <c r="F17" s="16" t="s">
        <v>65</v>
      </c>
      <c r="G17" s="16" t="s">
        <v>18</v>
      </c>
      <c r="H17" s="16" t="s">
        <v>79</v>
      </c>
      <c r="I17" s="16" t="s">
        <v>67</v>
      </c>
      <c r="J17" s="16" t="s">
        <v>88</v>
      </c>
      <c r="K17" s="16" t="s">
        <v>773</v>
      </c>
      <c r="L17" s="17" t="s">
        <v>213</v>
      </c>
      <c r="M17" s="17" t="s">
        <v>18</v>
      </c>
      <c r="N17" s="17" t="s">
        <v>70</v>
      </c>
      <c r="O17" s="16" t="s">
        <v>169</v>
      </c>
      <c r="P17" s="16" t="s">
        <v>286</v>
      </c>
      <c r="Q17" s="16" t="s">
        <v>598</v>
      </c>
      <c r="R17" s="17" t="s">
        <v>830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>
        <v>16</v>
      </c>
      <c r="B18" s="16" t="s">
        <v>831</v>
      </c>
      <c r="C18" s="17" t="s">
        <v>832</v>
      </c>
      <c r="D18" s="18" t="str">
        <f t="shared" si="0"/>
        <v>女</v>
      </c>
      <c r="E18" s="18" t="str">
        <f t="shared" si="1"/>
        <v>1983-03-24</v>
      </c>
      <c r="F18" s="16" t="s">
        <v>201</v>
      </c>
      <c r="G18" s="16" t="s">
        <v>18</v>
      </c>
      <c r="H18" s="16" t="s">
        <v>79</v>
      </c>
      <c r="I18" s="16" t="s">
        <v>67</v>
      </c>
      <c r="J18" s="16" t="s">
        <v>88</v>
      </c>
      <c r="K18" s="16" t="s">
        <v>773</v>
      </c>
      <c r="L18" s="17" t="s">
        <v>144</v>
      </c>
      <c r="M18" s="17" t="s">
        <v>18</v>
      </c>
      <c r="N18" s="17" t="s">
        <v>593</v>
      </c>
      <c r="O18" s="16" t="s">
        <v>169</v>
      </c>
      <c r="P18" s="16" t="s">
        <v>101</v>
      </c>
      <c r="Q18" s="16" t="s">
        <v>833</v>
      </c>
      <c r="R18" s="17" t="s">
        <v>834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835</v>
      </c>
      <c r="C19" s="17" t="s">
        <v>836</v>
      </c>
      <c r="D19" s="18" t="str">
        <f t="shared" si="0"/>
        <v>女</v>
      </c>
      <c r="E19" s="18" t="str">
        <f t="shared" si="1"/>
        <v>1990-03-22</v>
      </c>
      <c r="F19" s="16" t="s">
        <v>65</v>
      </c>
      <c r="G19" s="16" t="s">
        <v>18</v>
      </c>
      <c r="H19" s="16" t="s">
        <v>66</v>
      </c>
      <c r="I19" s="16" t="s">
        <v>67</v>
      </c>
      <c r="J19" s="16" t="s">
        <v>520</v>
      </c>
      <c r="K19" s="16" t="s">
        <v>773</v>
      </c>
      <c r="L19" s="17" t="s">
        <v>636</v>
      </c>
      <c r="M19" s="17" t="s">
        <v>18</v>
      </c>
      <c r="N19" s="17" t="s">
        <v>70</v>
      </c>
      <c r="O19" s="16" t="s">
        <v>169</v>
      </c>
      <c r="P19" s="16" t="s">
        <v>82</v>
      </c>
      <c r="Q19" s="16" t="s">
        <v>189</v>
      </c>
      <c r="R19" s="17" t="s">
        <v>837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>
        <v>18</v>
      </c>
      <c r="B20" s="16" t="s">
        <v>838</v>
      </c>
      <c r="C20" s="17" t="s">
        <v>839</v>
      </c>
      <c r="D20" s="18" t="str">
        <f t="shared" si="0"/>
        <v>男</v>
      </c>
      <c r="E20" s="18" t="str">
        <f t="shared" si="1"/>
        <v>1988-08-06</v>
      </c>
      <c r="F20" s="16" t="s">
        <v>65</v>
      </c>
      <c r="G20" s="16" t="s">
        <v>18</v>
      </c>
      <c r="H20" s="16" t="s">
        <v>79</v>
      </c>
      <c r="I20" s="16" t="s">
        <v>67</v>
      </c>
      <c r="J20" s="16" t="s">
        <v>88</v>
      </c>
      <c r="K20" s="16" t="s">
        <v>773</v>
      </c>
      <c r="L20" s="17" t="s">
        <v>148</v>
      </c>
      <c r="M20" s="17" t="s">
        <v>18</v>
      </c>
      <c r="N20" s="17" t="s">
        <v>70</v>
      </c>
      <c r="O20" s="16" t="s">
        <v>169</v>
      </c>
      <c r="P20" s="16" t="s">
        <v>101</v>
      </c>
      <c r="Q20" s="16" t="s">
        <v>840</v>
      </c>
      <c r="R20" s="17" t="s">
        <v>841</v>
      </c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>
        <v>19</v>
      </c>
      <c r="B21" s="16" t="s">
        <v>842</v>
      </c>
      <c r="C21" s="17" t="s">
        <v>843</v>
      </c>
      <c r="D21" s="18" t="str">
        <f t="shared" si="0"/>
        <v>女</v>
      </c>
      <c r="E21" s="18" t="str">
        <f t="shared" si="1"/>
        <v>1982-10-16</v>
      </c>
      <c r="F21" s="16" t="s">
        <v>77</v>
      </c>
      <c r="G21" s="16" t="s">
        <v>18</v>
      </c>
      <c r="H21" s="16" t="s">
        <v>79</v>
      </c>
      <c r="I21" s="16" t="s">
        <v>67</v>
      </c>
      <c r="J21" s="16" t="s">
        <v>99</v>
      </c>
      <c r="K21" s="16" t="s">
        <v>773</v>
      </c>
      <c r="L21" s="17" t="s">
        <v>844</v>
      </c>
      <c r="M21" s="17" t="s">
        <v>18</v>
      </c>
      <c r="N21" s="17" t="s">
        <v>593</v>
      </c>
      <c r="O21" s="16" t="s">
        <v>169</v>
      </c>
      <c r="P21" s="16" t="s">
        <v>82</v>
      </c>
      <c r="Q21" s="16" t="s">
        <v>621</v>
      </c>
      <c r="R21" s="17" t="s">
        <v>845</v>
      </c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>
        <v>20</v>
      </c>
      <c r="B22" s="16" t="s">
        <v>846</v>
      </c>
      <c r="C22" s="17" t="s">
        <v>847</v>
      </c>
      <c r="D22" s="18" t="str">
        <f t="shared" si="0"/>
        <v>女</v>
      </c>
      <c r="E22" s="18" t="str">
        <f t="shared" si="1"/>
        <v>1986-12-18</v>
      </c>
      <c r="F22" s="16" t="s">
        <v>65</v>
      </c>
      <c r="G22" s="16" t="s">
        <v>78</v>
      </c>
      <c r="H22" s="16" t="s">
        <v>79</v>
      </c>
      <c r="I22" s="16" t="s">
        <v>67</v>
      </c>
      <c r="J22" s="16" t="s">
        <v>212</v>
      </c>
      <c r="K22" s="16" t="s">
        <v>773</v>
      </c>
      <c r="L22" s="17" t="s">
        <v>848</v>
      </c>
      <c r="M22" s="17" t="s">
        <v>18</v>
      </c>
      <c r="N22" s="17" t="s">
        <v>593</v>
      </c>
      <c r="O22" s="16" t="s">
        <v>169</v>
      </c>
      <c r="P22" s="16" t="s">
        <v>82</v>
      </c>
      <c r="Q22" s="16" t="s">
        <v>621</v>
      </c>
      <c r="R22" s="17" t="s">
        <v>849</v>
      </c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>
        <v>21</v>
      </c>
      <c r="B23" s="16" t="s">
        <v>850</v>
      </c>
      <c r="C23" s="17" t="s">
        <v>851</v>
      </c>
      <c r="D23" s="18" t="str">
        <f t="shared" si="0"/>
        <v>女</v>
      </c>
      <c r="E23" s="18" t="str">
        <f t="shared" si="1"/>
        <v>1987-01-24</v>
      </c>
      <c r="F23" s="16" t="s">
        <v>94</v>
      </c>
      <c r="G23" s="16" t="s">
        <v>18</v>
      </c>
      <c r="H23" s="16" t="s">
        <v>79</v>
      </c>
      <c r="I23" s="16" t="s">
        <v>67</v>
      </c>
      <c r="J23" s="16" t="s">
        <v>347</v>
      </c>
      <c r="K23" s="16" t="s">
        <v>773</v>
      </c>
      <c r="L23" s="17" t="s">
        <v>194</v>
      </c>
      <c r="M23" s="17" t="s">
        <v>18</v>
      </c>
      <c r="N23" s="17" t="s">
        <v>593</v>
      </c>
      <c r="O23" s="16" t="s">
        <v>169</v>
      </c>
      <c r="P23" s="16" t="s">
        <v>89</v>
      </c>
      <c r="Q23" s="16" t="s">
        <v>90</v>
      </c>
      <c r="R23" s="17" t="s">
        <v>852</v>
      </c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>
        <v>22</v>
      </c>
      <c r="B24" s="16" t="s">
        <v>853</v>
      </c>
      <c r="C24" s="17" t="s">
        <v>854</v>
      </c>
      <c r="D24" s="18" t="str">
        <f t="shared" si="0"/>
        <v>男</v>
      </c>
      <c r="E24" s="18" t="str">
        <f t="shared" si="1"/>
        <v>1989-09-08</v>
      </c>
      <c r="F24" s="16" t="s">
        <v>65</v>
      </c>
      <c r="G24" s="16" t="s">
        <v>18</v>
      </c>
      <c r="H24" s="16" t="s">
        <v>66</v>
      </c>
      <c r="I24" s="16" t="s">
        <v>67</v>
      </c>
      <c r="J24" s="16" t="s">
        <v>88</v>
      </c>
      <c r="K24" s="16" t="s">
        <v>773</v>
      </c>
      <c r="L24" s="17" t="s">
        <v>213</v>
      </c>
      <c r="M24" s="17" t="s">
        <v>18</v>
      </c>
      <c r="N24" s="17" t="s">
        <v>70</v>
      </c>
      <c r="O24" s="16" t="s">
        <v>169</v>
      </c>
      <c r="P24" s="16" t="s">
        <v>101</v>
      </c>
      <c r="Q24" s="16" t="s">
        <v>521</v>
      </c>
      <c r="R24" s="17" t="s">
        <v>855</v>
      </c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>
        <v>23</v>
      </c>
      <c r="B25" s="16" t="s">
        <v>856</v>
      </c>
      <c r="C25" s="17" t="s">
        <v>857</v>
      </c>
      <c r="D25" s="18" t="str">
        <f t="shared" si="0"/>
        <v>男</v>
      </c>
      <c r="E25" s="18" t="str">
        <f t="shared" si="1"/>
        <v>1985-03-18</v>
      </c>
      <c r="F25" s="16" t="s">
        <v>65</v>
      </c>
      <c r="G25" s="16" t="s">
        <v>18</v>
      </c>
      <c r="H25" s="16" t="s">
        <v>79</v>
      </c>
      <c r="I25" s="16" t="s">
        <v>67</v>
      </c>
      <c r="J25" s="20" t="s">
        <v>318</v>
      </c>
      <c r="K25" s="16" t="s">
        <v>773</v>
      </c>
      <c r="L25" s="17" t="s">
        <v>647</v>
      </c>
      <c r="M25" s="17" t="s">
        <v>18</v>
      </c>
      <c r="N25" s="17" t="s">
        <v>593</v>
      </c>
      <c r="O25" s="16" t="s">
        <v>169</v>
      </c>
      <c r="P25" s="16" t="s">
        <v>228</v>
      </c>
      <c r="Q25" s="16" t="s">
        <v>447</v>
      </c>
      <c r="R25" s="17" t="s">
        <v>858</v>
      </c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>
        <v>24</v>
      </c>
      <c r="B26" s="16" t="s">
        <v>859</v>
      </c>
      <c r="C26" s="17" t="s">
        <v>860</v>
      </c>
      <c r="D26" s="18" t="str">
        <f t="shared" si="0"/>
        <v>男</v>
      </c>
      <c r="E26" s="18" t="str">
        <f t="shared" si="1"/>
        <v>1980-10-11</v>
      </c>
      <c r="F26" s="16" t="s">
        <v>65</v>
      </c>
      <c r="G26" s="16" t="s">
        <v>18</v>
      </c>
      <c r="H26" s="16" t="s">
        <v>79</v>
      </c>
      <c r="I26" s="16" t="s">
        <v>67</v>
      </c>
      <c r="J26" s="16" t="s">
        <v>99</v>
      </c>
      <c r="K26" s="16" t="s">
        <v>773</v>
      </c>
      <c r="L26" s="17" t="s">
        <v>144</v>
      </c>
      <c r="M26" s="17" t="s">
        <v>18</v>
      </c>
      <c r="N26" s="17" t="s">
        <v>593</v>
      </c>
      <c r="O26" s="16" t="s">
        <v>169</v>
      </c>
      <c r="P26" s="16" t="s">
        <v>82</v>
      </c>
      <c r="Q26" s="16" t="s">
        <v>861</v>
      </c>
      <c r="R26" s="17" t="s">
        <v>862</v>
      </c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>
        <v>25</v>
      </c>
      <c r="B27" s="16" t="s">
        <v>863</v>
      </c>
      <c r="C27" s="17" t="s">
        <v>864</v>
      </c>
      <c r="D27" s="18" t="str">
        <f t="shared" si="0"/>
        <v>女</v>
      </c>
      <c r="E27" s="18" t="str">
        <f t="shared" si="1"/>
        <v>1989-07-19</v>
      </c>
      <c r="F27" s="16" t="s">
        <v>77</v>
      </c>
      <c r="G27" s="16" t="s">
        <v>18</v>
      </c>
      <c r="H27" s="16" t="s">
        <v>79</v>
      </c>
      <c r="I27" s="16" t="s">
        <v>67</v>
      </c>
      <c r="J27" s="16" t="s">
        <v>88</v>
      </c>
      <c r="K27" s="16" t="s">
        <v>773</v>
      </c>
      <c r="L27" s="17" t="s">
        <v>865</v>
      </c>
      <c r="M27" s="17" t="s">
        <v>18</v>
      </c>
      <c r="N27" s="17" t="s">
        <v>70</v>
      </c>
      <c r="O27" s="16" t="s">
        <v>169</v>
      </c>
      <c r="P27" s="16" t="s">
        <v>82</v>
      </c>
      <c r="Q27" s="16" t="s">
        <v>866</v>
      </c>
      <c r="R27" s="17" t="s">
        <v>867</v>
      </c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>
        <v>26</v>
      </c>
      <c r="B28" s="16" t="s">
        <v>868</v>
      </c>
      <c r="C28" s="17" t="s">
        <v>869</v>
      </c>
      <c r="D28" s="18" t="str">
        <f t="shared" si="0"/>
        <v>女</v>
      </c>
      <c r="E28" s="18" t="str">
        <f t="shared" si="1"/>
        <v>1990-09-18</v>
      </c>
      <c r="F28" s="16" t="s">
        <v>65</v>
      </c>
      <c r="G28" s="16" t="s">
        <v>18</v>
      </c>
      <c r="H28" s="16" t="s">
        <v>79</v>
      </c>
      <c r="I28" s="16" t="s">
        <v>67</v>
      </c>
      <c r="J28" s="16" t="s">
        <v>88</v>
      </c>
      <c r="K28" s="16" t="s">
        <v>773</v>
      </c>
      <c r="L28" s="17" t="s">
        <v>213</v>
      </c>
      <c r="M28" s="17" t="s">
        <v>18</v>
      </c>
      <c r="N28" s="17" t="s">
        <v>593</v>
      </c>
      <c r="O28" s="16" t="s">
        <v>169</v>
      </c>
      <c r="P28" s="16" t="s">
        <v>82</v>
      </c>
      <c r="Q28" s="16" t="s">
        <v>866</v>
      </c>
      <c r="R28" s="17" t="s">
        <v>870</v>
      </c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>
        <v>27</v>
      </c>
      <c r="B29" s="16" t="s">
        <v>871</v>
      </c>
      <c r="C29" s="17" t="s">
        <v>872</v>
      </c>
      <c r="D29" s="18" t="str">
        <f t="shared" si="0"/>
        <v>女</v>
      </c>
      <c r="E29" s="18" t="str">
        <f t="shared" si="1"/>
        <v>1988-06-24</v>
      </c>
      <c r="F29" s="16" t="s">
        <v>65</v>
      </c>
      <c r="G29" s="16" t="s">
        <v>18</v>
      </c>
      <c r="H29" s="16" t="s">
        <v>79</v>
      </c>
      <c r="I29" s="16" t="s">
        <v>67</v>
      </c>
      <c r="J29" s="16" t="s">
        <v>88</v>
      </c>
      <c r="K29" s="16" t="s">
        <v>773</v>
      </c>
      <c r="L29" s="17" t="s">
        <v>148</v>
      </c>
      <c r="M29" s="17" t="s">
        <v>18</v>
      </c>
      <c r="N29" s="17" t="s">
        <v>70</v>
      </c>
      <c r="O29" s="16" t="s">
        <v>169</v>
      </c>
      <c r="P29" s="16" t="s">
        <v>82</v>
      </c>
      <c r="Q29" s="16" t="s">
        <v>866</v>
      </c>
      <c r="R29" s="17" t="s">
        <v>873</v>
      </c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>
        <v>28</v>
      </c>
      <c r="B30" s="16" t="s">
        <v>874</v>
      </c>
      <c r="C30" s="17" t="s">
        <v>875</v>
      </c>
      <c r="D30" s="18" t="str">
        <f t="shared" si="0"/>
        <v>男</v>
      </c>
      <c r="E30" s="18" t="str">
        <f t="shared" si="1"/>
        <v>1982-06-09</v>
      </c>
      <c r="F30" s="16" t="s">
        <v>65</v>
      </c>
      <c r="G30" s="16" t="s">
        <v>18</v>
      </c>
      <c r="H30" s="16" t="s">
        <v>79</v>
      </c>
      <c r="I30" s="16" t="s">
        <v>67</v>
      </c>
      <c r="J30" s="16" t="s">
        <v>88</v>
      </c>
      <c r="K30" s="16" t="s">
        <v>773</v>
      </c>
      <c r="L30" s="17" t="s">
        <v>122</v>
      </c>
      <c r="M30" s="17" t="s">
        <v>18</v>
      </c>
      <c r="N30" s="17" t="s">
        <v>593</v>
      </c>
      <c r="O30" s="16" t="s">
        <v>169</v>
      </c>
      <c r="P30" s="16" t="s">
        <v>82</v>
      </c>
      <c r="Q30" s="16" t="s">
        <v>708</v>
      </c>
      <c r="R30" s="17" t="s">
        <v>876</v>
      </c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>
        <v>29</v>
      </c>
      <c r="B31" s="16" t="s">
        <v>877</v>
      </c>
      <c r="C31" s="17" t="s">
        <v>878</v>
      </c>
      <c r="D31" s="18" t="str">
        <f t="shared" si="0"/>
        <v>男</v>
      </c>
      <c r="E31" s="18" t="str">
        <f t="shared" si="1"/>
        <v>1987-10-01</v>
      </c>
      <c r="F31" s="16" t="s">
        <v>77</v>
      </c>
      <c r="G31" s="16" t="s">
        <v>18</v>
      </c>
      <c r="H31" s="16" t="s">
        <v>79</v>
      </c>
      <c r="I31" s="16" t="s">
        <v>67</v>
      </c>
      <c r="J31" s="16" t="s">
        <v>99</v>
      </c>
      <c r="K31" s="16" t="s">
        <v>773</v>
      </c>
      <c r="L31" s="17" t="s">
        <v>636</v>
      </c>
      <c r="M31" s="17" t="s">
        <v>18</v>
      </c>
      <c r="N31" s="17" t="s">
        <v>70</v>
      </c>
      <c r="O31" s="16" t="s">
        <v>169</v>
      </c>
      <c r="P31" s="16" t="s">
        <v>82</v>
      </c>
      <c r="Q31" s="16" t="s">
        <v>203</v>
      </c>
      <c r="R31" s="17" t="s">
        <v>879</v>
      </c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>
        <v>30</v>
      </c>
      <c r="B32" s="16" t="s">
        <v>880</v>
      </c>
      <c r="C32" s="17" t="s">
        <v>881</v>
      </c>
      <c r="D32" s="18" t="str">
        <f t="shared" si="0"/>
        <v>女</v>
      </c>
      <c r="E32" s="18" t="str">
        <f t="shared" si="1"/>
        <v>1990-10-08</v>
      </c>
      <c r="F32" s="16" t="s">
        <v>201</v>
      </c>
      <c r="G32" s="16" t="s">
        <v>18</v>
      </c>
      <c r="H32" s="16" t="s">
        <v>79</v>
      </c>
      <c r="I32" s="16" t="s">
        <v>67</v>
      </c>
      <c r="J32" s="16" t="s">
        <v>99</v>
      </c>
      <c r="K32" s="16" t="s">
        <v>773</v>
      </c>
      <c r="L32" s="17" t="s">
        <v>148</v>
      </c>
      <c r="M32" s="17" t="s">
        <v>18</v>
      </c>
      <c r="N32" s="17" t="s">
        <v>70</v>
      </c>
      <c r="O32" s="16" t="s">
        <v>169</v>
      </c>
      <c r="P32" s="16" t="s">
        <v>82</v>
      </c>
      <c r="Q32" s="16" t="s">
        <v>203</v>
      </c>
      <c r="R32" s="17" t="s">
        <v>882</v>
      </c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>
        <v>31</v>
      </c>
      <c r="B33" s="16" t="s">
        <v>883</v>
      </c>
      <c r="C33" s="17" t="s">
        <v>884</v>
      </c>
      <c r="D33" s="18" t="str">
        <f t="shared" si="0"/>
        <v>男</v>
      </c>
      <c r="E33" s="18" t="str">
        <f t="shared" si="1"/>
        <v>1981-12-22</v>
      </c>
      <c r="F33" s="16" t="s">
        <v>201</v>
      </c>
      <c r="G33" s="16" t="s">
        <v>18</v>
      </c>
      <c r="H33" s="16" t="s">
        <v>79</v>
      </c>
      <c r="I33" s="16" t="s">
        <v>67</v>
      </c>
      <c r="J33" s="16" t="s">
        <v>99</v>
      </c>
      <c r="K33" s="16" t="s">
        <v>773</v>
      </c>
      <c r="L33" s="17" t="s">
        <v>202</v>
      </c>
      <c r="M33" s="17" t="s">
        <v>18</v>
      </c>
      <c r="N33" s="17" t="s">
        <v>593</v>
      </c>
      <c r="O33" s="16" t="s">
        <v>169</v>
      </c>
      <c r="P33" s="16" t="s">
        <v>82</v>
      </c>
      <c r="Q33" s="16" t="s">
        <v>885</v>
      </c>
      <c r="R33" s="17" t="s">
        <v>886</v>
      </c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>
        <v>32</v>
      </c>
      <c r="B34" s="16" t="s">
        <v>887</v>
      </c>
      <c r="C34" s="17" t="s">
        <v>888</v>
      </c>
      <c r="D34" s="18" t="str">
        <f t="shared" si="0"/>
        <v>女</v>
      </c>
      <c r="E34" s="18" t="str">
        <f t="shared" si="1"/>
        <v>1988-02-12</v>
      </c>
      <c r="F34" s="16" t="s">
        <v>65</v>
      </c>
      <c r="G34" s="16" t="s">
        <v>18</v>
      </c>
      <c r="H34" s="16" t="s">
        <v>79</v>
      </c>
      <c r="I34" s="16" t="s">
        <v>67</v>
      </c>
      <c r="J34" s="16" t="s">
        <v>212</v>
      </c>
      <c r="K34" s="16" t="s">
        <v>773</v>
      </c>
      <c r="L34" s="17" t="s">
        <v>148</v>
      </c>
      <c r="M34" s="17" t="s">
        <v>18</v>
      </c>
      <c r="N34" s="17" t="s">
        <v>593</v>
      </c>
      <c r="O34" s="16" t="s">
        <v>169</v>
      </c>
      <c r="P34" s="16" t="s">
        <v>228</v>
      </c>
      <c r="Q34" s="16" t="s">
        <v>889</v>
      </c>
      <c r="R34" s="17" t="s">
        <v>890</v>
      </c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>
        <v>33</v>
      </c>
      <c r="B35" s="16" t="s">
        <v>891</v>
      </c>
      <c r="C35" s="17" t="s">
        <v>892</v>
      </c>
      <c r="D35" s="18" t="str">
        <f t="shared" si="0"/>
        <v>女</v>
      </c>
      <c r="E35" s="18" t="str">
        <f t="shared" si="1"/>
        <v>1983-04-20</v>
      </c>
      <c r="F35" s="16" t="s">
        <v>65</v>
      </c>
      <c r="G35" s="16" t="s">
        <v>18</v>
      </c>
      <c r="H35" s="16" t="s">
        <v>79</v>
      </c>
      <c r="I35" s="16" t="s">
        <v>67</v>
      </c>
      <c r="J35" s="16" t="s">
        <v>212</v>
      </c>
      <c r="K35" s="16" t="s">
        <v>773</v>
      </c>
      <c r="L35" s="17" t="s">
        <v>153</v>
      </c>
      <c r="M35" s="17" t="s">
        <v>18</v>
      </c>
      <c r="N35" s="17" t="s">
        <v>593</v>
      </c>
      <c r="O35" s="16" t="s">
        <v>169</v>
      </c>
      <c r="P35" s="16" t="s">
        <v>82</v>
      </c>
      <c r="Q35" s="16" t="s">
        <v>893</v>
      </c>
      <c r="R35" s="17" t="s">
        <v>894</v>
      </c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>
        <v>34</v>
      </c>
      <c r="B36" s="20" t="s">
        <v>895</v>
      </c>
      <c r="C36" s="21" t="s">
        <v>896</v>
      </c>
      <c r="D36" s="18" t="str">
        <f t="shared" si="0"/>
        <v>女</v>
      </c>
      <c r="E36" s="18" t="str">
        <f t="shared" si="1"/>
        <v>1981-10-10</v>
      </c>
      <c r="F36" s="20" t="s">
        <v>77</v>
      </c>
      <c r="G36" s="20" t="s">
        <v>18</v>
      </c>
      <c r="H36" s="20" t="s">
        <v>79</v>
      </c>
      <c r="I36" s="20" t="s">
        <v>67</v>
      </c>
      <c r="J36" s="20" t="s">
        <v>897</v>
      </c>
      <c r="K36" s="16" t="s">
        <v>773</v>
      </c>
      <c r="L36" s="21" t="s">
        <v>202</v>
      </c>
      <c r="M36" s="21" t="s">
        <v>18</v>
      </c>
      <c r="N36" s="21" t="s">
        <v>593</v>
      </c>
      <c r="O36" s="20" t="s">
        <v>169</v>
      </c>
      <c r="P36" s="16" t="s">
        <v>82</v>
      </c>
      <c r="Q36" s="20" t="s">
        <v>659</v>
      </c>
      <c r="R36" s="21" t="s">
        <v>898</v>
      </c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>
        <v>35</v>
      </c>
      <c r="B37" s="16" t="s">
        <v>899</v>
      </c>
      <c r="C37" s="17" t="s">
        <v>900</v>
      </c>
      <c r="D37" s="18" t="str">
        <f t="shared" si="0"/>
        <v>女</v>
      </c>
      <c r="E37" s="18" t="str">
        <f t="shared" si="1"/>
        <v>1984-03-19</v>
      </c>
      <c r="F37" s="16" t="s">
        <v>65</v>
      </c>
      <c r="G37" s="16" t="s">
        <v>18</v>
      </c>
      <c r="H37" s="16" t="s">
        <v>66</v>
      </c>
      <c r="I37" s="16" t="s">
        <v>67</v>
      </c>
      <c r="J37" s="16" t="s">
        <v>88</v>
      </c>
      <c r="K37" s="16" t="s">
        <v>773</v>
      </c>
      <c r="L37" s="17" t="s">
        <v>691</v>
      </c>
      <c r="M37" s="17" t="s">
        <v>18</v>
      </c>
      <c r="N37" s="21" t="s">
        <v>593</v>
      </c>
      <c r="O37" s="20" t="s">
        <v>169</v>
      </c>
      <c r="P37" s="16" t="s">
        <v>82</v>
      </c>
      <c r="Q37" s="16" t="s">
        <v>708</v>
      </c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>
        <v>36</v>
      </c>
      <c r="B38" s="16" t="s">
        <v>901</v>
      </c>
      <c r="C38" s="17" t="s">
        <v>902</v>
      </c>
      <c r="D38" s="18" t="str">
        <f t="shared" si="0"/>
        <v>男</v>
      </c>
      <c r="E38" s="18" t="str">
        <f t="shared" si="1"/>
        <v>1984-09-10</v>
      </c>
      <c r="F38" s="16" t="s">
        <v>65</v>
      </c>
      <c r="G38" s="16" t="s">
        <v>18</v>
      </c>
      <c r="H38" s="20" t="s">
        <v>79</v>
      </c>
      <c r="I38" s="20" t="s">
        <v>67</v>
      </c>
      <c r="J38" s="16" t="s">
        <v>88</v>
      </c>
      <c r="K38" s="16" t="s">
        <v>773</v>
      </c>
      <c r="L38" s="17" t="s">
        <v>652</v>
      </c>
      <c r="M38" s="17" t="s">
        <v>18</v>
      </c>
      <c r="N38" s="21" t="s">
        <v>593</v>
      </c>
      <c r="O38" s="20" t="s">
        <v>169</v>
      </c>
      <c r="P38" s="16" t="s">
        <v>82</v>
      </c>
      <c r="Q38" s="16" t="s">
        <v>903</v>
      </c>
      <c r="R38" s="17" t="s">
        <v>904</v>
      </c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>
        <v>37</v>
      </c>
      <c r="B39" s="16" t="s">
        <v>905</v>
      </c>
      <c r="C39" s="17" t="s">
        <v>906</v>
      </c>
      <c r="D39" s="18" t="str">
        <f t="shared" si="0"/>
        <v>男</v>
      </c>
      <c r="E39" s="18" t="str">
        <f t="shared" si="1"/>
        <v>1990-08-18</v>
      </c>
      <c r="F39" s="16" t="s">
        <v>65</v>
      </c>
      <c r="G39" s="16" t="s">
        <v>18</v>
      </c>
      <c r="H39" s="16" t="s">
        <v>79</v>
      </c>
      <c r="I39" s="16" t="s">
        <v>67</v>
      </c>
      <c r="J39" s="16" t="s">
        <v>88</v>
      </c>
      <c r="K39" s="16" t="s">
        <v>773</v>
      </c>
      <c r="L39" s="17" t="s">
        <v>907</v>
      </c>
      <c r="M39" s="17" t="s">
        <v>18</v>
      </c>
      <c r="N39" s="17" t="s">
        <v>70</v>
      </c>
      <c r="O39" s="16" t="s">
        <v>169</v>
      </c>
      <c r="P39" s="16" t="s">
        <v>82</v>
      </c>
      <c r="Q39" s="16" t="s">
        <v>903</v>
      </c>
      <c r="R39" s="17" t="s">
        <v>908</v>
      </c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>
        <v>38</v>
      </c>
      <c r="B40" s="16" t="s">
        <v>909</v>
      </c>
      <c r="C40" s="17" t="s">
        <v>910</v>
      </c>
      <c r="D40" s="18" t="str">
        <f t="shared" si="0"/>
        <v>女</v>
      </c>
      <c r="E40" s="18" t="str">
        <f t="shared" si="1"/>
        <v>1982-03-10</v>
      </c>
      <c r="F40" s="16" t="s">
        <v>65</v>
      </c>
      <c r="G40" s="16" t="s">
        <v>18</v>
      </c>
      <c r="H40" s="16" t="s">
        <v>66</v>
      </c>
      <c r="I40" s="16" t="s">
        <v>67</v>
      </c>
      <c r="J40" s="16" t="s">
        <v>99</v>
      </c>
      <c r="K40" s="16" t="s">
        <v>773</v>
      </c>
      <c r="L40" s="17" t="s">
        <v>144</v>
      </c>
      <c r="M40" s="17" t="s">
        <v>18</v>
      </c>
      <c r="N40" s="21" t="s">
        <v>593</v>
      </c>
      <c r="O40" s="20" t="s">
        <v>169</v>
      </c>
      <c r="P40" s="16" t="s">
        <v>82</v>
      </c>
      <c r="Q40" s="16" t="s">
        <v>911</v>
      </c>
      <c r="R40" s="17" t="s">
        <v>912</v>
      </c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>
        <v>39</v>
      </c>
      <c r="B41" s="16" t="s">
        <v>913</v>
      </c>
      <c r="C41" s="17" t="s">
        <v>914</v>
      </c>
      <c r="D41" s="18" t="str">
        <f t="shared" si="0"/>
        <v>女</v>
      </c>
      <c r="E41" s="18" t="str">
        <f t="shared" si="1"/>
        <v>1979-09-25</v>
      </c>
      <c r="F41" s="16" t="s">
        <v>201</v>
      </c>
      <c r="G41" s="16" t="s">
        <v>18</v>
      </c>
      <c r="H41" s="16" t="s">
        <v>79</v>
      </c>
      <c r="I41" s="16" t="s">
        <v>67</v>
      </c>
      <c r="J41" s="16" t="s">
        <v>99</v>
      </c>
      <c r="K41" s="16" t="s">
        <v>773</v>
      </c>
      <c r="L41" s="17" t="s">
        <v>844</v>
      </c>
      <c r="M41" s="17" t="s">
        <v>18</v>
      </c>
      <c r="N41" s="17" t="s">
        <v>712</v>
      </c>
      <c r="O41" s="16" t="s">
        <v>169</v>
      </c>
      <c r="P41" s="16" t="s">
        <v>82</v>
      </c>
      <c r="Q41" s="16" t="s">
        <v>695</v>
      </c>
      <c r="R41" s="17" t="s">
        <v>915</v>
      </c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>
        <v>40</v>
      </c>
      <c r="B42" s="16" t="s">
        <v>916</v>
      </c>
      <c r="C42" s="17" t="s">
        <v>917</v>
      </c>
      <c r="D42" s="18" t="str">
        <f t="shared" si="0"/>
        <v>女</v>
      </c>
      <c r="E42" s="18" t="str">
        <f t="shared" si="1"/>
        <v>1984-06-28</v>
      </c>
      <c r="F42" s="16" t="s">
        <v>201</v>
      </c>
      <c r="G42" s="16" t="s">
        <v>18</v>
      </c>
      <c r="H42" s="16" t="s">
        <v>79</v>
      </c>
      <c r="I42" s="16" t="s">
        <v>67</v>
      </c>
      <c r="J42" s="16" t="s">
        <v>88</v>
      </c>
      <c r="K42" s="16" t="s">
        <v>773</v>
      </c>
      <c r="L42" s="17" t="s">
        <v>148</v>
      </c>
      <c r="M42" s="17" t="s">
        <v>18</v>
      </c>
      <c r="N42" s="17" t="s">
        <v>70</v>
      </c>
      <c r="O42" s="16" t="s">
        <v>169</v>
      </c>
      <c r="P42" s="16" t="s">
        <v>101</v>
      </c>
      <c r="Q42" s="16" t="s">
        <v>621</v>
      </c>
      <c r="R42" s="17" t="s">
        <v>918</v>
      </c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>
        <v>41</v>
      </c>
      <c r="B43" s="16" t="s">
        <v>919</v>
      </c>
      <c r="C43" s="17" t="s">
        <v>920</v>
      </c>
      <c r="D43" s="18" t="str">
        <f t="shared" si="0"/>
        <v>女</v>
      </c>
      <c r="E43" s="18" t="str">
        <f t="shared" si="1"/>
        <v>1979-09-14</v>
      </c>
      <c r="F43" s="16" t="s">
        <v>201</v>
      </c>
      <c r="G43" s="16" t="s">
        <v>18</v>
      </c>
      <c r="H43" s="16" t="s">
        <v>79</v>
      </c>
      <c r="I43" s="16" t="s">
        <v>67</v>
      </c>
      <c r="J43" s="16" t="s">
        <v>99</v>
      </c>
      <c r="K43" s="16" t="s">
        <v>773</v>
      </c>
      <c r="L43" s="17" t="s">
        <v>844</v>
      </c>
      <c r="M43" s="17" t="s">
        <v>18</v>
      </c>
      <c r="N43" s="17" t="s">
        <v>712</v>
      </c>
      <c r="O43" s="16" t="s">
        <v>169</v>
      </c>
      <c r="P43" s="16" t="s">
        <v>82</v>
      </c>
      <c r="Q43" s="16" t="s">
        <v>621</v>
      </c>
      <c r="R43" s="17" t="s">
        <v>921</v>
      </c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>
        <v>42</v>
      </c>
      <c r="B44" s="16" t="s">
        <v>922</v>
      </c>
      <c r="C44" s="17" t="s">
        <v>923</v>
      </c>
      <c r="D44" s="18" t="str">
        <f t="shared" si="0"/>
        <v>女</v>
      </c>
      <c r="E44" s="18" t="str">
        <f t="shared" si="1"/>
        <v>1983-10-09</v>
      </c>
      <c r="F44" s="16" t="s">
        <v>65</v>
      </c>
      <c r="G44" s="16" t="s">
        <v>18</v>
      </c>
      <c r="H44" s="16" t="s">
        <v>66</v>
      </c>
      <c r="I44" s="16" t="s">
        <v>67</v>
      </c>
      <c r="J44" s="16" t="s">
        <v>88</v>
      </c>
      <c r="K44" s="16" t="s">
        <v>773</v>
      </c>
      <c r="L44" s="17" t="s">
        <v>202</v>
      </c>
      <c r="M44" s="17" t="s">
        <v>18</v>
      </c>
      <c r="N44" s="17" t="s">
        <v>712</v>
      </c>
      <c r="O44" s="16" t="s">
        <v>169</v>
      </c>
      <c r="P44" s="16" t="s">
        <v>82</v>
      </c>
      <c r="Q44" s="16" t="s">
        <v>924</v>
      </c>
      <c r="R44" s="17" t="s">
        <v>925</v>
      </c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>
        <v>43</v>
      </c>
      <c r="B45" s="16" t="s">
        <v>926</v>
      </c>
      <c r="C45" s="17" t="s">
        <v>927</v>
      </c>
      <c r="D45" s="18" t="str">
        <f t="shared" si="0"/>
        <v>女</v>
      </c>
      <c r="E45" s="18" t="str">
        <f t="shared" si="1"/>
        <v>1983-12-29</v>
      </c>
      <c r="F45" s="16" t="s">
        <v>65</v>
      </c>
      <c r="G45" s="16" t="s">
        <v>18</v>
      </c>
      <c r="H45" s="16" t="s">
        <v>79</v>
      </c>
      <c r="I45" s="16" t="s">
        <v>67</v>
      </c>
      <c r="J45" s="16" t="s">
        <v>99</v>
      </c>
      <c r="K45" s="16" t="s">
        <v>773</v>
      </c>
      <c r="L45" s="17" t="s">
        <v>162</v>
      </c>
      <c r="M45" s="17" t="s">
        <v>18</v>
      </c>
      <c r="N45" s="17" t="s">
        <v>712</v>
      </c>
      <c r="O45" s="16" t="s">
        <v>169</v>
      </c>
      <c r="P45" s="16" t="s">
        <v>82</v>
      </c>
      <c r="Q45" s="16" t="s">
        <v>695</v>
      </c>
      <c r="R45" s="17" t="s">
        <v>928</v>
      </c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>
        <v>44</v>
      </c>
      <c r="B46" s="16" t="s">
        <v>929</v>
      </c>
      <c r="C46" s="17" t="s">
        <v>930</v>
      </c>
      <c r="D46" s="18" t="str">
        <f t="shared" si="0"/>
        <v>女</v>
      </c>
      <c r="E46" s="18" t="str">
        <f t="shared" si="1"/>
        <v>1984-07-28</v>
      </c>
      <c r="F46" s="16" t="s">
        <v>65</v>
      </c>
      <c r="G46" s="16" t="s">
        <v>18</v>
      </c>
      <c r="H46" s="16" t="s">
        <v>79</v>
      </c>
      <c r="I46" s="16" t="s">
        <v>67</v>
      </c>
      <c r="J46" s="16" t="s">
        <v>931</v>
      </c>
      <c r="K46" s="16" t="s">
        <v>773</v>
      </c>
      <c r="L46" s="17" t="s">
        <v>207</v>
      </c>
      <c r="M46" s="17" t="s">
        <v>18</v>
      </c>
      <c r="N46" s="17" t="s">
        <v>70</v>
      </c>
      <c r="O46" s="16" t="s">
        <v>169</v>
      </c>
      <c r="P46" s="16" t="s">
        <v>139</v>
      </c>
      <c r="Q46" s="16" t="s">
        <v>932</v>
      </c>
      <c r="R46" s="17" t="s">
        <v>933</v>
      </c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>
        <v>45</v>
      </c>
      <c r="B47" s="16" t="s">
        <v>934</v>
      </c>
      <c r="C47" s="17" t="s">
        <v>935</v>
      </c>
      <c r="D47" s="18" t="str">
        <f t="shared" si="0"/>
        <v>男</v>
      </c>
      <c r="E47" s="18" t="str">
        <f t="shared" si="1"/>
        <v>1981-07-04</v>
      </c>
      <c r="F47" s="16" t="s">
        <v>65</v>
      </c>
      <c r="G47" s="16" t="s">
        <v>18</v>
      </c>
      <c r="H47" s="16" t="s">
        <v>79</v>
      </c>
      <c r="I47" s="16" t="s">
        <v>67</v>
      </c>
      <c r="J47" s="16" t="s">
        <v>99</v>
      </c>
      <c r="K47" s="16" t="s">
        <v>773</v>
      </c>
      <c r="L47" s="17" t="s">
        <v>144</v>
      </c>
      <c r="M47" s="17" t="s">
        <v>18</v>
      </c>
      <c r="N47" s="17" t="s">
        <v>712</v>
      </c>
      <c r="O47" s="16" t="s">
        <v>169</v>
      </c>
      <c r="P47" s="16" t="s">
        <v>82</v>
      </c>
      <c r="Q47" s="16" t="s">
        <v>695</v>
      </c>
      <c r="R47" s="17" t="s">
        <v>936</v>
      </c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>
        <v>46</v>
      </c>
      <c r="B48" s="16" t="s">
        <v>937</v>
      </c>
      <c r="C48" s="17" t="s">
        <v>938</v>
      </c>
      <c r="D48" s="18" t="str">
        <f t="shared" si="0"/>
        <v>女</v>
      </c>
      <c r="E48" s="18" t="str">
        <f t="shared" si="1"/>
        <v>1988-10-20</v>
      </c>
      <c r="F48" s="16" t="s">
        <v>94</v>
      </c>
      <c r="G48" s="16" t="s">
        <v>18</v>
      </c>
      <c r="H48" s="16" t="s">
        <v>79</v>
      </c>
      <c r="I48" s="16" t="s">
        <v>67</v>
      </c>
      <c r="J48" s="16" t="s">
        <v>580</v>
      </c>
      <c r="K48" s="16" t="s">
        <v>773</v>
      </c>
      <c r="L48" s="17" t="s">
        <v>939</v>
      </c>
      <c r="M48" s="17" t="s">
        <v>18</v>
      </c>
      <c r="N48" s="17" t="s">
        <v>70</v>
      </c>
      <c r="O48" s="16" t="s">
        <v>169</v>
      </c>
      <c r="P48" s="16" t="s">
        <v>101</v>
      </c>
      <c r="Q48" s="16" t="s">
        <v>940</v>
      </c>
      <c r="R48" s="17" t="s">
        <v>941</v>
      </c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20">
      <selection activeCell="A3" sqref="A3:R32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2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942</v>
      </c>
      <c r="C3" s="17" t="s">
        <v>943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1988-10-10</v>
      </c>
      <c r="F3" s="16" t="s">
        <v>65</v>
      </c>
      <c r="G3" s="16" t="s">
        <v>18</v>
      </c>
      <c r="H3" s="16" t="s">
        <v>79</v>
      </c>
      <c r="I3" s="16" t="s">
        <v>67</v>
      </c>
      <c r="J3" s="16" t="s">
        <v>88</v>
      </c>
      <c r="K3" s="16" t="s">
        <v>944</v>
      </c>
      <c r="L3" s="17" t="s">
        <v>945</v>
      </c>
      <c r="M3" s="17" t="s">
        <v>18</v>
      </c>
      <c r="N3" s="17" t="s">
        <v>70</v>
      </c>
      <c r="O3" s="16" t="s">
        <v>309</v>
      </c>
      <c r="P3" s="16" t="s">
        <v>946</v>
      </c>
      <c r="Q3" s="16" t="s">
        <v>947</v>
      </c>
      <c r="R3" s="17" t="s">
        <v>948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949</v>
      </c>
      <c r="C4" s="17" t="s">
        <v>950</v>
      </c>
      <c r="D4" s="18" t="str">
        <f t="shared" si="0"/>
        <v>男</v>
      </c>
      <c r="E4" s="18" t="str">
        <f t="shared" si="1"/>
        <v>1985-12-08</v>
      </c>
      <c r="F4" s="16" t="s">
        <v>94</v>
      </c>
      <c r="G4" s="16" t="s">
        <v>18</v>
      </c>
      <c r="H4" s="16" t="s">
        <v>66</v>
      </c>
      <c r="I4" s="16" t="s">
        <v>67</v>
      </c>
      <c r="J4" s="16" t="s">
        <v>88</v>
      </c>
      <c r="K4" s="16" t="s">
        <v>944</v>
      </c>
      <c r="L4" s="17" t="s">
        <v>951</v>
      </c>
      <c r="M4" s="17" t="s">
        <v>18</v>
      </c>
      <c r="N4" s="17" t="s">
        <v>593</v>
      </c>
      <c r="O4" s="16" t="s">
        <v>303</v>
      </c>
      <c r="P4" s="16" t="s">
        <v>89</v>
      </c>
      <c r="Q4" s="16" t="s">
        <v>90</v>
      </c>
      <c r="R4" s="17" t="s">
        <v>952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953</v>
      </c>
      <c r="C5" s="17" t="s">
        <v>954</v>
      </c>
      <c r="D5" s="18" t="str">
        <f t="shared" si="0"/>
        <v>女</v>
      </c>
      <c r="E5" s="18" t="str">
        <f t="shared" si="1"/>
        <v>1989-08-10</v>
      </c>
      <c r="F5" s="16" t="s">
        <v>65</v>
      </c>
      <c r="G5" s="16" t="s">
        <v>78</v>
      </c>
      <c r="H5" s="16" t="s">
        <v>66</v>
      </c>
      <c r="I5" s="16" t="s">
        <v>67</v>
      </c>
      <c r="J5" s="16" t="s">
        <v>347</v>
      </c>
      <c r="K5" s="16" t="s">
        <v>944</v>
      </c>
      <c r="L5" s="17" t="s">
        <v>955</v>
      </c>
      <c r="M5" s="17" t="s">
        <v>18</v>
      </c>
      <c r="N5" s="17" t="s">
        <v>70</v>
      </c>
      <c r="O5" s="16" t="s">
        <v>309</v>
      </c>
      <c r="P5" s="16" t="s">
        <v>956</v>
      </c>
      <c r="Q5" s="16" t="s">
        <v>637</v>
      </c>
      <c r="R5" s="17" t="s">
        <v>957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958</v>
      </c>
      <c r="C6" s="17" t="s">
        <v>959</v>
      </c>
      <c r="D6" s="18" t="str">
        <f t="shared" si="0"/>
        <v>男</v>
      </c>
      <c r="E6" s="18" t="str">
        <f t="shared" si="1"/>
        <v>1985-07-03</v>
      </c>
      <c r="F6" s="16" t="s">
        <v>65</v>
      </c>
      <c r="G6" s="16" t="s">
        <v>18</v>
      </c>
      <c r="H6" s="16" t="s">
        <v>66</v>
      </c>
      <c r="I6" s="16" t="s">
        <v>67</v>
      </c>
      <c r="J6" s="16" t="s">
        <v>88</v>
      </c>
      <c r="K6" s="16" t="s">
        <v>944</v>
      </c>
      <c r="L6" s="17" t="s">
        <v>960</v>
      </c>
      <c r="M6" s="17" t="s">
        <v>18</v>
      </c>
      <c r="N6" s="17" t="s">
        <v>70</v>
      </c>
      <c r="O6" s="16" t="s">
        <v>303</v>
      </c>
      <c r="P6" s="16" t="s">
        <v>101</v>
      </c>
      <c r="Q6" s="16" t="s">
        <v>610</v>
      </c>
      <c r="R6" s="17" t="s">
        <v>961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962</v>
      </c>
      <c r="C7" s="17" t="s">
        <v>963</v>
      </c>
      <c r="D7" s="18" t="str">
        <f t="shared" si="0"/>
        <v>女</v>
      </c>
      <c r="E7" s="18" t="str">
        <f t="shared" si="1"/>
        <v>1987-07-14</v>
      </c>
      <c r="F7" s="16" t="s">
        <v>77</v>
      </c>
      <c r="G7" s="16" t="s">
        <v>18</v>
      </c>
      <c r="H7" s="16" t="s">
        <v>79</v>
      </c>
      <c r="I7" s="16" t="s">
        <v>67</v>
      </c>
      <c r="J7" s="16" t="s">
        <v>88</v>
      </c>
      <c r="K7" s="16" t="s">
        <v>944</v>
      </c>
      <c r="L7" s="17" t="s">
        <v>964</v>
      </c>
      <c r="M7" s="17" t="s">
        <v>18</v>
      </c>
      <c r="N7" s="17" t="s">
        <v>70</v>
      </c>
      <c r="O7" s="16" t="s">
        <v>309</v>
      </c>
      <c r="P7" s="16" t="s">
        <v>82</v>
      </c>
      <c r="Q7" s="16" t="s">
        <v>965</v>
      </c>
      <c r="R7" s="17" t="s">
        <v>966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967</v>
      </c>
      <c r="C8" s="17" t="s">
        <v>968</v>
      </c>
      <c r="D8" s="18" t="str">
        <f t="shared" si="0"/>
        <v>女</v>
      </c>
      <c r="E8" s="18" t="str">
        <f t="shared" si="1"/>
        <v>1987-10-28</v>
      </c>
      <c r="F8" s="16" t="s">
        <v>65</v>
      </c>
      <c r="G8" s="16" t="s">
        <v>18</v>
      </c>
      <c r="H8" s="16" t="s">
        <v>794</v>
      </c>
      <c r="I8" s="16" t="s">
        <v>67</v>
      </c>
      <c r="J8" s="16" t="s">
        <v>88</v>
      </c>
      <c r="K8" s="16" t="s">
        <v>944</v>
      </c>
      <c r="L8" s="17" t="s">
        <v>213</v>
      </c>
      <c r="M8" s="17" t="s">
        <v>18</v>
      </c>
      <c r="N8" s="17" t="s">
        <v>70</v>
      </c>
      <c r="O8" s="16" t="s">
        <v>309</v>
      </c>
      <c r="P8" s="16" t="s">
        <v>101</v>
      </c>
      <c r="Q8" s="16" t="s">
        <v>969</v>
      </c>
      <c r="R8" s="17" t="s">
        <v>970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971</v>
      </c>
      <c r="C9" s="17" t="s">
        <v>972</v>
      </c>
      <c r="D9" s="18" t="str">
        <f t="shared" si="0"/>
        <v>女</v>
      </c>
      <c r="E9" s="18" t="str">
        <f t="shared" si="1"/>
        <v>1986-01-09</v>
      </c>
      <c r="F9" s="16" t="s">
        <v>201</v>
      </c>
      <c r="G9" s="16" t="s">
        <v>18</v>
      </c>
      <c r="H9" s="16" t="s">
        <v>66</v>
      </c>
      <c r="I9" s="16" t="s">
        <v>67</v>
      </c>
      <c r="J9" s="16" t="s">
        <v>88</v>
      </c>
      <c r="K9" s="16" t="s">
        <v>944</v>
      </c>
      <c r="L9" s="17" t="s">
        <v>945</v>
      </c>
      <c r="M9" s="17" t="s">
        <v>18</v>
      </c>
      <c r="N9" s="17" t="s">
        <v>593</v>
      </c>
      <c r="O9" s="16" t="s">
        <v>303</v>
      </c>
      <c r="P9" s="16" t="s">
        <v>82</v>
      </c>
      <c r="Q9" s="16" t="s">
        <v>973</v>
      </c>
      <c r="R9" s="17" t="s">
        <v>974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975</v>
      </c>
      <c r="C10" s="17" t="s">
        <v>976</v>
      </c>
      <c r="D10" s="18" t="str">
        <f t="shared" si="0"/>
        <v>女</v>
      </c>
      <c r="E10" s="18" t="str">
        <f t="shared" si="1"/>
        <v>1986-09-18</v>
      </c>
      <c r="F10" s="16" t="s">
        <v>65</v>
      </c>
      <c r="G10" s="16" t="s">
        <v>18</v>
      </c>
      <c r="H10" s="16" t="s">
        <v>79</v>
      </c>
      <c r="I10" s="16" t="s">
        <v>67</v>
      </c>
      <c r="J10" s="16" t="s">
        <v>88</v>
      </c>
      <c r="K10" s="16" t="s">
        <v>944</v>
      </c>
      <c r="L10" s="17" t="s">
        <v>865</v>
      </c>
      <c r="M10" s="17" t="s">
        <v>18</v>
      </c>
      <c r="N10" s="17" t="s">
        <v>70</v>
      </c>
      <c r="O10" s="16" t="s">
        <v>309</v>
      </c>
      <c r="P10" s="16" t="s">
        <v>101</v>
      </c>
      <c r="Q10" s="16" t="s">
        <v>203</v>
      </c>
      <c r="R10" s="17" t="s">
        <v>977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978</v>
      </c>
      <c r="C11" s="17" t="s">
        <v>979</v>
      </c>
      <c r="D11" s="18" t="str">
        <f t="shared" si="0"/>
        <v>女</v>
      </c>
      <c r="E11" s="18" t="str">
        <f t="shared" si="1"/>
        <v>1980-09-12</v>
      </c>
      <c r="F11" s="16" t="s">
        <v>94</v>
      </c>
      <c r="G11" s="16" t="s">
        <v>18</v>
      </c>
      <c r="H11" s="16" t="s">
        <v>79</v>
      </c>
      <c r="I11" s="16" t="s">
        <v>67</v>
      </c>
      <c r="J11" s="16" t="s">
        <v>88</v>
      </c>
      <c r="K11" s="16" t="s">
        <v>944</v>
      </c>
      <c r="L11" s="17" t="s">
        <v>117</v>
      </c>
      <c r="M11" s="17" t="s">
        <v>18</v>
      </c>
      <c r="N11" s="17" t="s">
        <v>593</v>
      </c>
      <c r="O11" s="16" t="s">
        <v>309</v>
      </c>
      <c r="P11" s="16" t="s">
        <v>101</v>
      </c>
      <c r="Q11" s="16" t="s">
        <v>980</v>
      </c>
      <c r="R11" s="17" t="s">
        <v>981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982</v>
      </c>
      <c r="C12" s="17" t="s">
        <v>983</v>
      </c>
      <c r="D12" s="18" t="str">
        <f t="shared" si="0"/>
        <v>女</v>
      </c>
      <c r="E12" s="18" t="str">
        <f t="shared" si="1"/>
        <v>1989-10-11</v>
      </c>
      <c r="F12" s="16" t="s">
        <v>94</v>
      </c>
      <c r="G12" s="16" t="s">
        <v>18</v>
      </c>
      <c r="H12" s="16" t="s">
        <v>79</v>
      </c>
      <c r="I12" s="16" t="s">
        <v>67</v>
      </c>
      <c r="J12" s="16" t="s">
        <v>181</v>
      </c>
      <c r="K12" s="16" t="s">
        <v>944</v>
      </c>
      <c r="L12" s="17" t="s">
        <v>213</v>
      </c>
      <c r="M12" s="17" t="s">
        <v>18</v>
      </c>
      <c r="N12" s="17" t="s">
        <v>70</v>
      </c>
      <c r="O12" s="16" t="s">
        <v>309</v>
      </c>
      <c r="P12" s="16" t="s">
        <v>82</v>
      </c>
      <c r="Q12" s="16" t="s">
        <v>984</v>
      </c>
      <c r="R12" s="17" t="s">
        <v>985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986</v>
      </c>
      <c r="C13" s="17" t="s">
        <v>987</v>
      </c>
      <c r="D13" s="18" t="str">
        <f t="shared" si="0"/>
        <v>女</v>
      </c>
      <c r="E13" s="18" t="str">
        <f t="shared" si="1"/>
        <v>1989-10-02</v>
      </c>
      <c r="F13" s="16" t="s">
        <v>94</v>
      </c>
      <c r="G13" s="16" t="s">
        <v>18</v>
      </c>
      <c r="H13" s="16" t="s">
        <v>79</v>
      </c>
      <c r="I13" s="16" t="s">
        <v>67</v>
      </c>
      <c r="J13" s="16" t="s">
        <v>988</v>
      </c>
      <c r="K13" s="16" t="s">
        <v>944</v>
      </c>
      <c r="L13" s="17" t="s">
        <v>213</v>
      </c>
      <c r="M13" s="17" t="s">
        <v>18</v>
      </c>
      <c r="N13" s="17" t="s">
        <v>81</v>
      </c>
      <c r="O13" s="16" t="s">
        <v>309</v>
      </c>
      <c r="P13" s="16" t="s">
        <v>101</v>
      </c>
      <c r="Q13" s="16" t="s">
        <v>281</v>
      </c>
      <c r="R13" s="17" t="s">
        <v>989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990</v>
      </c>
      <c r="C14" s="17" t="s">
        <v>991</v>
      </c>
      <c r="D14" s="18" t="str">
        <f t="shared" si="0"/>
        <v>女</v>
      </c>
      <c r="E14" s="18" t="str">
        <f t="shared" si="1"/>
        <v>1992-10-28</v>
      </c>
      <c r="F14" s="16" t="s">
        <v>65</v>
      </c>
      <c r="G14" s="16" t="s">
        <v>78</v>
      </c>
      <c r="H14" s="16" t="s">
        <v>66</v>
      </c>
      <c r="I14" s="16" t="s">
        <v>67</v>
      </c>
      <c r="J14" s="16" t="s">
        <v>88</v>
      </c>
      <c r="K14" s="16" t="s">
        <v>944</v>
      </c>
      <c r="L14" s="17" t="s">
        <v>939</v>
      </c>
      <c r="M14" s="17" t="s">
        <v>18</v>
      </c>
      <c r="N14" s="17" t="s">
        <v>81</v>
      </c>
      <c r="O14" s="16" t="s">
        <v>303</v>
      </c>
      <c r="P14" s="16" t="s">
        <v>992</v>
      </c>
      <c r="Q14" s="16" t="s">
        <v>993</v>
      </c>
      <c r="R14" s="17" t="s">
        <v>994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995</v>
      </c>
      <c r="C15" s="21" t="s">
        <v>996</v>
      </c>
      <c r="D15" s="18" t="str">
        <f t="shared" si="0"/>
        <v>女</v>
      </c>
      <c r="E15" s="18" t="str">
        <f t="shared" si="1"/>
        <v>1986-09-14</v>
      </c>
      <c r="F15" s="20" t="s">
        <v>65</v>
      </c>
      <c r="G15" s="20" t="s">
        <v>18</v>
      </c>
      <c r="H15" s="20" t="s">
        <v>79</v>
      </c>
      <c r="I15" s="20" t="s">
        <v>67</v>
      </c>
      <c r="J15" s="20" t="s">
        <v>181</v>
      </c>
      <c r="K15" s="16" t="s">
        <v>944</v>
      </c>
      <c r="L15" s="21" t="s">
        <v>687</v>
      </c>
      <c r="M15" s="17" t="s">
        <v>18</v>
      </c>
      <c r="N15" s="21" t="s">
        <v>593</v>
      </c>
      <c r="O15" s="20" t="s">
        <v>309</v>
      </c>
      <c r="P15" s="20" t="s">
        <v>101</v>
      </c>
      <c r="Q15" s="20" t="s">
        <v>997</v>
      </c>
      <c r="R15" s="21" t="s">
        <v>998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999</v>
      </c>
      <c r="C16" s="17" t="s">
        <v>1000</v>
      </c>
      <c r="D16" s="18" t="str">
        <f t="shared" si="0"/>
        <v>女</v>
      </c>
      <c r="E16" s="18" t="str">
        <f t="shared" si="1"/>
        <v>1986-10-17</v>
      </c>
      <c r="F16" s="16" t="s">
        <v>65</v>
      </c>
      <c r="G16" s="16" t="s">
        <v>18</v>
      </c>
      <c r="H16" s="16" t="s">
        <v>79</v>
      </c>
      <c r="I16" s="16" t="s">
        <v>67</v>
      </c>
      <c r="J16" s="16" t="s">
        <v>88</v>
      </c>
      <c r="K16" s="16" t="s">
        <v>944</v>
      </c>
      <c r="L16" s="17" t="s">
        <v>148</v>
      </c>
      <c r="M16" s="17" t="s">
        <v>18</v>
      </c>
      <c r="N16" s="17" t="s">
        <v>70</v>
      </c>
      <c r="O16" s="16" t="s">
        <v>303</v>
      </c>
      <c r="P16" s="16" t="s">
        <v>101</v>
      </c>
      <c r="Q16" s="16" t="s">
        <v>559</v>
      </c>
      <c r="R16" s="17" t="s">
        <v>1001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1002</v>
      </c>
      <c r="C17" s="17" t="s">
        <v>1003</v>
      </c>
      <c r="D17" s="18" t="str">
        <f t="shared" si="0"/>
        <v>女</v>
      </c>
      <c r="E17" s="18" t="str">
        <f t="shared" si="1"/>
        <v>1990-08-27</v>
      </c>
      <c r="F17" s="16" t="s">
        <v>65</v>
      </c>
      <c r="G17" s="16" t="s">
        <v>18</v>
      </c>
      <c r="H17" s="16" t="s">
        <v>79</v>
      </c>
      <c r="I17" s="16" t="s">
        <v>67</v>
      </c>
      <c r="J17" s="16" t="s">
        <v>88</v>
      </c>
      <c r="K17" s="16" t="s">
        <v>944</v>
      </c>
      <c r="L17" s="17" t="s">
        <v>213</v>
      </c>
      <c r="M17" s="17" t="s">
        <v>18</v>
      </c>
      <c r="N17" s="17" t="s">
        <v>70</v>
      </c>
      <c r="O17" s="16" t="s">
        <v>309</v>
      </c>
      <c r="P17" s="16" t="s">
        <v>101</v>
      </c>
      <c r="Q17" s="16" t="s">
        <v>1004</v>
      </c>
      <c r="R17" s="17" t="s">
        <v>1005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>
        <v>16</v>
      </c>
      <c r="B18" s="16" t="s">
        <v>1006</v>
      </c>
      <c r="C18" s="17" t="s">
        <v>1007</v>
      </c>
      <c r="D18" s="18" t="str">
        <f t="shared" si="0"/>
        <v>女</v>
      </c>
      <c r="E18" s="18" t="str">
        <f t="shared" si="1"/>
        <v>1985-01-07</v>
      </c>
      <c r="F18" s="16" t="s">
        <v>65</v>
      </c>
      <c r="G18" s="16" t="s">
        <v>18</v>
      </c>
      <c r="H18" s="16" t="s">
        <v>79</v>
      </c>
      <c r="I18" s="16" t="s">
        <v>67</v>
      </c>
      <c r="J18" s="16" t="s">
        <v>193</v>
      </c>
      <c r="K18" s="16" t="s">
        <v>944</v>
      </c>
      <c r="L18" s="17" t="s">
        <v>907</v>
      </c>
      <c r="M18" s="17" t="s">
        <v>18</v>
      </c>
      <c r="N18" s="17" t="s">
        <v>70</v>
      </c>
      <c r="O18" s="16" t="s">
        <v>309</v>
      </c>
      <c r="P18" s="16" t="s">
        <v>101</v>
      </c>
      <c r="Q18" s="16" t="s">
        <v>281</v>
      </c>
      <c r="R18" s="17" t="s">
        <v>1008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1009</v>
      </c>
      <c r="C19" s="17" t="s">
        <v>1010</v>
      </c>
      <c r="D19" s="18" t="str">
        <f t="shared" si="0"/>
        <v>女</v>
      </c>
      <c r="E19" s="18" t="str">
        <f t="shared" si="1"/>
        <v>1988-07-01</v>
      </c>
      <c r="F19" s="16" t="s">
        <v>65</v>
      </c>
      <c r="G19" s="16" t="s">
        <v>18</v>
      </c>
      <c r="H19" s="16" t="s">
        <v>79</v>
      </c>
      <c r="I19" s="16" t="s">
        <v>67</v>
      </c>
      <c r="J19" s="16" t="s">
        <v>88</v>
      </c>
      <c r="K19" s="16" t="s">
        <v>944</v>
      </c>
      <c r="L19" s="17" t="s">
        <v>687</v>
      </c>
      <c r="M19" s="17" t="s">
        <v>18</v>
      </c>
      <c r="N19" s="17" t="s">
        <v>593</v>
      </c>
      <c r="O19" s="16" t="s">
        <v>303</v>
      </c>
      <c r="P19" s="16" t="s">
        <v>101</v>
      </c>
      <c r="Q19" s="16" t="s">
        <v>1011</v>
      </c>
      <c r="R19" s="17" t="s">
        <v>1012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>
        <v>18</v>
      </c>
      <c r="B20" s="16" t="s">
        <v>1013</v>
      </c>
      <c r="C20" s="17" t="s">
        <v>1014</v>
      </c>
      <c r="D20" s="18" t="str">
        <f t="shared" si="0"/>
        <v>女</v>
      </c>
      <c r="E20" s="18" t="str">
        <f t="shared" si="1"/>
        <v>1989-12-28</v>
      </c>
      <c r="F20" s="16" t="s">
        <v>65</v>
      </c>
      <c r="G20" s="16" t="s">
        <v>18</v>
      </c>
      <c r="H20" s="16" t="s">
        <v>66</v>
      </c>
      <c r="I20" s="16" t="s">
        <v>67</v>
      </c>
      <c r="J20" s="16" t="s">
        <v>88</v>
      </c>
      <c r="K20" s="16" t="s">
        <v>944</v>
      </c>
      <c r="L20" s="17" t="s">
        <v>213</v>
      </c>
      <c r="M20" s="17" t="s">
        <v>18</v>
      </c>
      <c r="N20" s="17" t="s">
        <v>70</v>
      </c>
      <c r="O20" s="16" t="s">
        <v>309</v>
      </c>
      <c r="P20" s="16" t="s">
        <v>286</v>
      </c>
      <c r="Q20" s="16" t="s">
        <v>598</v>
      </c>
      <c r="R20" s="17" t="s">
        <v>1015</v>
      </c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>
        <v>19</v>
      </c>
      <c r="B21" s="16" t="s">
        <v>1016</v>
      </c>
      <c r="C21" s="17" t="s">
        <v>1017</v>
      </c>
      <c r="D21" s="18" t="str">
        <f t="shared" si="0"/>
        <v>女</v>
      </c>
      <c r="E21" s="18" t="str">
        <f t="shared" si="1"/>
        <v>1990-05-18</v>
      </c>
      <c r="F21" s="16" t="s">
        <v>65</v>
      </c>
      <c r="G21" s="16" t="s">
        <v>18</v>
      </c>
      <c r="H21" s="16" t="s">
        <v>79</v>
      </c>
      <c r="I21" s="16" t="s">
        <v>67</v>
      </c>
      <c r="J21" s="16" t="s">
        <v>931</v>
      </c>
      <c r="K21" s="16" t="s">
        <v>944</v>
      </c>
      <c r="L21" s="17" t="s">
        <v>100</v>
      </c>
      <c r="M21" s="17" t="s">
        <v>18</v>
      </c>
      <c r="N21" s="17" t="s">
        <v>70</v>
      </c>
      <c r="O21" s="16" t="s">
        <v>303</v>
      </c>
      <c r="P21" s="16" t="s">
        <v>286</v>
      </c>
      <c r="Q21" s="16" t="s">
        <v>281</v>
      </c>
      <c r="R21" s="17" t="s">
        <v>1018</v>
      </c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>
        <v>20</v>
      </c>
      <c r="B22" s="16" t="s">
        <v>1019</v>
      </c>
      <c r="C22" s="17" t="s">
        <v>1020</v>
      </c>
      <c r="D22" s="18" t="str">
        <f t="shared" si="0"/>
        <v>女</v>
      </c>
      <c r="E22" s="18" t="str">
        <f t="shared" si="1"/>
        <v>1990-12-07</v>
      </c>
      <c r="F22" s="16" t="s">
        <v>136</v>
      </c>
      <c r="G22" s="16" t="s">
        <v>18</v>
      </c>
      <c r="H22" s="16" t="s">
        <v>66</v>
      </c>
      <c r="I22" s="16" t="s">
        <v>67</v>
      </c>
      <c r="J22" s="16" t="s">
        <v>1021</v>
      </c>
      <c r="K22" s="16" t="s">
        <v>944</v>
      </c>
      <c r="L22" s="17" t="s">
        <v>807</v>
      </c>
      <c r="M22" s="17" t="s">
        <v>18</v>
      </c>
      <c r="N22" s="17" t="s">
        <v>70</v>
      </c>
      <c r="O22" s="16" t="s">
        <v>309</v>
      </c>
      <c r="P22" s="16" t="s">
        <v>286</v>
      </c>
      <c r="Q22" s="16" t="s">
        <v>1022</v>
      </c>
      <c r="R22" s="17" t="s">
        <v>1023</v>
      </c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>
        <v>21</v>
      </c>
      <c r="B23" s="16" t="s">
        <v>1024</v>
      </c>
      <c r="C23" s="17" t="s">
        <v>1025</v>
      </c>
      <c r="D23" s="18" t="str">
        <f t="shared" si="0"/>
        <v>女</v>
      </c>
      <c r="E23" s="18" t="str">
        <f t="shared" si="1"/>
        <v>1987-07-05</v>
      </c>
      <c r="F23" s="16" t="s">
        <v>94</v>
      </c>
      <c r="G23" s="16" t="s">
        <v>78</v>
      </c>
      <c r="H23" s="16" t="s">
        <v>79</v>
      </c>
      <c r="I23" s="16" t="s">
        <v>67</v>
      </c>
      <c r="J23" s="16" t="s">
        <v>88</v>
      </c>
      <c r="K23" s="16" t="s">
        <v>944</v>
      </c>
      <c r="L23" s="17" t="s">
        <v>213</v>
      </c>
      <c r="M23" s="17" t="s">
        <v>18</v>
      </c>
      <c r="N23" s="17" t="s">
        <v>70</v>
      </c>
      <c r="O23" s="16" t="s">
        <v>309</v>
      </c>
      <c r="P23" s="16" t="s">
        <v>89</v>
      </c>
      <c r="Q23" s="16" t="s">
        <v>1026</v>
      </c>
      <c r="R23" s="17" t="s">
        <v>1027</v>
      </c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>
        <v>22</v>
      </c>
      <c r="B24" s="16" t="s">
        <v>1028</v>
      </c>
      <c r="C24" s="17" t="s">
        <v>1029</v>
      </c>
      <c r="D24" s="18" t="str">
        <f t="shared" si="0"/>
        <v>女</v>
      </c>
      <c r="E24" s="18" t="str">
        <f t="shared" si="1"/>
        <v>1984-11-10</v>
      </c>
      <c r="F24" s="16" t="s">
        <v>65</v>
      </c>
      <c r="G24" s="16" t="s">
        <v>18</v>
      </c>
      <c r="H24" s="16" t="s">
        <v>79</v>
      </c>
      <c r="I24" s="16" t="s">
        <v>67</v>
      </c>
      <c r="J24" s="16" t="s">
        <v>347</v>
      </c>
      <c r="K24" s="16" t="s">
        <v>944</v>
      </c>
      <c r="L24" s="17" t="s">
        <v>815</v>
      </c>
      <c r="M24" s="17" t="s">
        <v>18</v>
      </c>
      <c r="N24" s="17" t="s">
        <v>593</v>
      </c>
      <c r="O24" s="16" t="s">
        <v>309</v>
      </c>
      <c r="P24" s="16" t="s">
        <v>228</v>
      </c>
      <c r="Q24" s="16" t="s">
        <v>1026</v>
      </c>
      <c r="R24" s="17" t="s">
        <v>1030</v>
      </c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>
        <v>23</v>
      </c>
      <c r="B25" s="16" t="s">
        <v>1031</v>
      </c>
      <c r="C25" s="17" t="s">
        <v>1032</v>
      </c>
      <c r="D25" s="18" t="str">
        <f t="shared" si="0"/>
        <v>女</v>
      </c>
      <c r="E25" s="18" t="str">
        <f t="shared" si="1"/>
        <v>1986-03-23</v>
      </c>
      <c r="F25" s="16" t="s">
        <v>94</v>
      </c>
      <c r="G25" s="16" t="s">
        <v>18</v>
      </c>
      <c r="H25" s="16" t="s">
        <v>79</v>
      </c>
      <c r="I25" s="16" t="s">
        <v>67</v>
      </c>
      <c r="J25" s="16" t="s">
        <v>212</v>
      </c>
      <c r="K25" s="16" t="s">
        <v>944</v>
      </c>
      <c r="L25" s="17" t="s">
        <v>194</v>
      </c>
      <c r="M25" s="17" t="s">
        <v>18</v>
      </c>
      <c r="N25" s="17" t="s">
        <v>70</v>
      </c>
      <c r="O25" s="16" t="s">
        <v>309</v>
      </c>
      <c r="P25" s="16" t="s">
        <v>89</v>
      </c>
      <c r="Q25" s="16" t="s">
        <v>1033</v>
      </c>
      <c r="R25" s="17" t="s">
        <v>1034</v>
      </c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>
        <v>24</v>
      </c>
      <c r="B26" s="16" t="s">
        <v>1035</v>
      </c>
      <c r="C26" s="17" t="s">
        <v>1036</v>
      </c>
      <c r="D26" s="18" t="str">
        <f t="shared" si="0"/>
        <v>女</v>
      </c>
      <c r="E26" s="18" t="str">
        <f t="shared" si="1"/>
        <v>1990-01-02</v>
      </c>
      <c r="F26" s="16" t="s">
        <v>65</v>
      </c>
      <c r="G26" s="16" t="s">
        <v>18</v>
      </c>
      <c r="H26" s="16" t="s">
        <v>79</v>
      </c>
      <c r="I26" s="16" t="s">
        <v>67</v>
      </c>
      <c r="J26" s="16" t="s">
        <v>88</v>
      </c>
      <c r="K26" s="16" t="s">
        <v>944</v>
      </c>
      <c r="L26" s="17" t="s">
        <v>213</v>
      </c>
      <c r="M26" s="17" t="s">
        <v>18</v>
      </c>
      <c r="N26" s="17" t="s">
        <v>70</v>
      </c>
      <c r="O26" s="16" t="s">
        <v>309</v>
      </c>
      <c r="P26" s="16" t="s">
        <v>101</v>
      </c>
      <c r="Q26" s="16" t="s">
        <v>1004</v>
      </c>
      <c r="R26" s="17" t="s">
        <v>1037</v>
      </c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>
        <v>25</v>
      </c>
      <c r="B27" s="16" t="s">
        <v>1038</v>
      </c>
      <c r="C27" s="17" t="s">
        <v>1039</v>
      </c>
      <c r="D27" s="18" t="str">
        <f t="shared" si="0"/>
        <v>女</v>
      </c>
      <c r="E27" s="18" t="str">
        <f t="shared" si="1"/>
        <v>1984-06-01</v>
      </c>
      <c r="F27" s="16" t="s">
        <v>65</v>
      </c>
      <c r="G27" s="16" t="s">
        <v>18</v>
      </c>
      <c r="H27" s="16" t="s">
        <v>79</v>
      </c>
      <c r="I27" s="16" t="s">
        <v>67</v>
      </c>
      <c r="J27" s="16" t="s">
        <v>323</v>
      </c>
      <c r="K27" s="16" t="s">
        <v>944</v>
      </c>
      <c r="L27" s="17" t="s">
        <v>399</v>
      </c>
      <c r="M27" s="17" t="s">
        <v>18</v>
      </c>
      <c r="N27" s="17" t="s">
        <v>70</v>
      </c>
      <c r="O27" s="16" t="s">
        <v>309</v>
      </c>
      <c r="P27" s="16" t="s">
        <v>82</v>
      </c>
      <c r="Q27" s="16" t="s">
        <v>1040</v>
      </c>
      <c r="R27" s="17" t="s">
        <v>1041</v>
      </c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>
        <v>26</v>
      </c>
      <c r="B28" s="16" t="s">
        <v>1042</v>
      </c>
      <c r="C28" s="17" t="s">
        <v>1043</v>
      </c>
      <c r="D28" s="18" t="str">
        <f t="shared" si="0"/>
        <v>女</v>
      </c>
      <c r="E28" s="18" t="str">
        <f t="shared" si="1"/>
        <v>1987-04-12</v>
      </c>
      <c r="F28" s="16" t="s">
        <v>65</v>
      </c>
      <c r="G28" s="16" t="s">
        <v>18</v>
      </c>
      <c r="H28" s="16" t="s">
        <v>79</v>
      </c>
      <c r="I28" s="16" t="s">
        <v>67</v>
      </c>
      <c r="J28" s="16" t="s">
        <v>88</v>
      </c>
      <c r="K28" s="16" t="s">
        <v>944</v>
      </c>
      <c r="L28" s="17" t="s">
        <v>221</v>
      </c>
      <c r="M28" s="17" t="s">
        <v>18</v>
      </c>
      <c r="N28" s="17" t="s">
        <v>70</v>
      </c>
      <c r="O28" s="16" t="s">
        <v>309</v>
      </c>
      <c r="P28" s="16" t="s">
        <v>506</v>
      </c>
      <c r="Q28" s="16" t="s">
        <v>889</v>
      </c>
      <c r="R28" s="17" t="s">
        <v>1044</v>
      </c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>
        <v>27</v>
      </c>
      <c r="B29" s="16" t="s">
        <v>1045</v>
      </c>
      <c r="C29" s="17" t="s">
        <v>1046</v>
      </c>
      <c r="D29" s="18" t="str">
        <f t="shared" si="0"/>
        <v>女</v>
      </c>
      <c r="E29" s="18" t="str">
        <f t="shared" si="1"/>
        <v>1992-01-01</v>
      </c>
      <c r="F29" s="16" t="s">
        <v>65</v>
      </c>
      <c r="G29" s="16" t="s">
        <v>18</v>
      </c>
      <c r="H29" s="16" t="s">
        <v>79</v>
      </c>
      <c r="I29" s="16" t="s">
        <v>67</v>
      </c>
      <c r="J29" s="16" t="s">
        <v>212</v>
      </c>
      <c r="K29" s="16" t="s">
        <v>944</v>
      </c>
      <c r="L29" s="17" t="s">
        <v>213</v>
      </c>
      <c r="M29" s="17" t="s">
        <v>18</v>
      </c>
      <c r="N29" s="17" t="s">
        <v>70</v>
      </c>
      <c r="O29" s="16" t="s">
        <v>309</v>
      </c>
      <c r="P29" s="16" t="s">
        <v>82</v>
      </c>
      <c r="Q29" s="16" t="s">
        <v>695</v>
      </c>
      <c r="R29" s="17" t="s">
        <v>1047</v>
      </c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>
        <v>28</v>
      </c>
      <c r="B30" s="16" t="s">
        <v>1048</v>
      </c>
      <c r="C30" s="17" t="s">
        <v>1049</v>
      </c>
      <c r="D30" s="18" t="str">
        <f t="shared" si="0"/>
        <v>女</v>
      </c>
      <c r="E30" s="18" t="str">
        <f t="shared" si="1"/>
        <v>1990-02-06</v>
      </c>
      <c r="F30" s="16" t="s">
        <v>65</v>
      </c>
      <c r="G30" s="16" t="s">
        <v>18</v>
      </c>
      <c r="H30" s="16" t="s">
        <v>79</v>
      </c>
      <c r="I30" s="16" t="s">
        <v>67</v>
      </c>
      <c r="J30" s="16" t="s">
        <v>68</v>
      </c>
      <c r="K30" s="16" t="s">
        <v>944</v>
      </c>
      <c r="L30" s="17" t="s">
        <v>939</v>
      </c>
      <c r="M30" s="17" t="s">
        <v>18</v>
      </c>
      <c r="N30" s="17" t="s">
        <v>81</v>
      </c>
      <c r="O30" s="16" t="s">
        <v>303</v>
      </c>
      <c r="P30" s="16" t="s">
        <v>101</v>
      </c>
      <c r="Q30" s="16" t="s">
        <v>534</v>
      </c>
      <c r="R30" s="17" t="s">
        <v>1050</v>
      </c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>
        <v>29</v>
      </c>
      <c r="B31" s="16" t="s">
        <v>1051</v>
      </c>
      <c r="C31" s="17" t="s">
        <v>1052</v>
      </c>
      <c r="D31" s="18" t="str">
        <f t="shared" si="0"/>
        <v>女</v>
      </c>
      <c r="E31" s="18" t="str">
        <f t="shared" si="1"/>
        <v>1990-01-19</v>
      </c>
      <c r="F31" s="16" t="s">
        <v>94</v>
      </c>
      <c r="G31" s="16" t="s">
        <v>18</v>
      </c>
      <c r="H31" s="16" t="s">
        <v>79</v>
      </c>
      <c r="I31" s="16" t="s">
        <v>67</v>
      </c>
      <c r="J31" s="16" t="s">
        <v>491</v>
      </c>
      <c r="K31" s="16" t="s">
        <v>944</v>
      </c>
      <c r="L31" s="17" t="s">
        <v>939</v>
      </c>
      <c r="M31" s="17" t="s">
        <v>18</v>
      </c>
      <c r="N31" s="17" t="s">
        <v>81</v>
      </c>
      <c r="O31" s="16" t="s">
        <v>303</v>
      </c>
      <c r="P31" s="16" t="s">
        <v>101</v>
      </c>
      <c r="Q31" s="16" t="s">
        <v>281</v>
      </c>
      <c r="R31" s="17" t="s">
        <v>1053</v>
      </c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>
        <v>30</v>
      </c>
      <c r="B32" s="16" t="s">
        <v>1054</v>
      </c>
      <c r="C32" s="17" t="s">
        <v>1055</v>
      </c>
      <c r="D32" s="18" t="str">
        <f t="shared" si="0"/>
        <v>男</v>
      </c>
      <c r="E32" s="18" t="str">
        <f t="shared" si="1"/>
        <v>1982-06-05</v>
      </c>
      <c r="F32" s="16" t="s">
        <v>94</v>
      </c>
      <c r="G32" s="16" t="s">
        <v>78</v>
      </c>
      <c r="H32" s="16" t="s">
        <v>79</v>
      </c>
      <c r="I32" s="16" t="s">
        <v>67</v>
      </c>
      <c r="J32" s="16" t="s">
        <v>88</v>
      </c>
      <c r="K32" s="16" t="s">
        <v>944</v>
      </c>
      <c r="L32" s="17" t="s">
        <v>144</v>
      </c>
      <c r="M32" s="17" t="s">
        <v>18</v>
      </c>
      <c r="N32" s="17" t="s">
        <v>70</v>
      </c>
      <c r="O32" s="16" t="s">
        <v>303</v>
      </c>
      <c r="P32" s="16" t="s">
        <v>82</v>
      </c>
      <c r="Q32" s="16" t="s">
        <v>1056</v>
      </c>
      <c r="R32" s="17" t="s">
        <v>1057</v>
      </c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5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2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1058</v>
      </c>
      <c r="C3" s="17" t="s">
        <v>1059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1987-10-04</v>
      </c>
      <c r="F3" s="16" t="s">
        <v>65</v>
      </c>
      <c r="G3" s="16" t="s">
        <v>78</v>
      </c>
      <c r="H3" s="16" t="s">
        <v>79</v>
      </c>
      <c r="I3" s="16" t="s">
        <v>67</v>
      </c>
      <c r="J3" s="16" t="s">
        <v>88</v>
      </c>
      <c r="K3" s="16" t="s">
        <v>1060</v>
      </c>
      <c r="L3" s="17" t="s">
        <v>148</v>
      </c>
      <c r="M3" s="17" t="s">
        <v>18</v>
      </c>
      <c r="N3" s="17" t="s">
        <v>70</v>
      </c>
      <c r="O3" s="16" t="s">
        <v>456</v>
      </c>
      <c r="P3" s="16" t="s">
        <v>1061</v>
      </c>
      <c r="Q3" s="16" t="s">
        <v>775</v>
      </c>
      <c r="R3" s="17" t="s">
        <v>1062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1063</v>
      </c>
      <c r="C4" s="17" t="s">
        <v>1064</v>
      </c>
      <c r="D4" s="18" t="str">
        <f t="shared" si="0"/>
        <v>女</v>
      </c>
      <c r="E4" s="18" t="str">
        <f t="shared" si="1"/>
        <v>1984-07-09</v>
      </c>
      <c r="F4" s="16" t="s">
        <v>65</v>
      </c>
      <c r="G4" s="16" t="s">
        <v>18</v>
      </c>
      <c r="H4" s="16" t="s">
        <v>79</v>
      </c>
      <c r="I4" s="16" t="s">
        <v>67</v>
      </c>
      <c r="J4" s="16" t="s">
        <v>347</v>
      </c>
      <c r="K4" s="16" t="s">
        <v>1060</v>
      </c>
      <c r="L4" s="17" t="s">
        <v>1065</v>
      </c>
      <c r="M4" s="17" t="s">
        <v>18</v>
      </c>
      <c r="N4" s="17" t="s">
        <v>593</v>
      </c>
      <c r="O4" s="16" t="s">
        <v>466</v>
      </c>
      <c r="P4" s="16" t="s">
        <v>228</v>
      </c>
      <c r="Q4" s="16" t="s">
        <v>90</v>
      </c>
      <c r="R4" s="17" t="s">
        <v>1066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1067</v>
      </c>
      <c r="C5" s="17" t="s">
        <v>1068</v>
      </c>
      <c r="D5" s="18" t="str">
        <f t="shared" si="0"/>
        <v>女</v>
      </c>
      <c r="E5" s="18" t="str">
        <f t="shared" si="1"/>
        <v>1986-10-13</v>
      </c>
      <c r="F5" s="16" t="s">
        <v>94</v>
      </c>
      <c r="G5" s="16" t="s">
        <v>18</v>
      </c>
      <c r="H5" s="16" t="s">
        <v>79</v>
      </c>
      <c r="I5" s="16" t="s">
        <v>67</v>
      </c>
      <c r="J5" s="16" t="s">
        <v>465</v>
      </c>
      <c r="K5" s="16" t="s">
        <v>1060</v>
      </c>
      <c r="L5" s="17" t="s">
        <v>194</v>
      </c>
      <c r="M5" s="17" t="s">
        <v>18</v>
      </c>
      <c r="N5" s="17" t="s">
        <v>593</v>
      </c>
      <c r="O5" s="16" t="s">
        <v>466</v>
      </c>
      <c r="P5" s="16" t="s">
        <v>89</v>
      </c>
      <c r="Q5" s="16" t="s">
        <v>1069</v>
      </c>
      <c r="R5" s="17" t="s">
        <v>1070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/>
      <c r="B6" s="16"/>
      <c r="C6" s="17"/>
      <c r="D6" s="18" t="e">
        <f t="shared" si="0"/>
        <v>#VALUE!</v>
      </c>
      <c r="E6" s="18">
        <f t="shared" si="1"/>
      </c>
      <c r="F6" s="16"/>
      <c r="G6" s="16"/>
      <c r="H6" s="16"/>
      <c r="I6" s="16"/>
      <c r="J6" s="16"/>
      <c r="K6" s="16"/>
      <c r="L6" s="17"/>
      <c r="M6" s="17"/>
      <c r="N6" s="17"/>
      <c r="O6" s="16"/>
      <c r="P6" s="16"/>
      <c r="Q6" s="16"/>
      <c r="R6" s="17"/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7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7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7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7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7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7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7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7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7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7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7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7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"/>
  <sheetViews>
    <sheetView zoomScale="80" zoomScaleNormal="80" zoomScaleSheetLayoutView="100" workbookViewId="0" topLeftCell="A1">
      <selection activeCell="H25" sqref="H25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7109375" style="4" customWidth="1"/>
    <col min="16" max="16" width="11.00390625" style="4" customWidth="1"/>
    <col min="17" max="17" width="14.421875" style="4" customWidth="1"/>
    <col min="18" max="18" width="13.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2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63</v>
      </c>
      <c r="C3" s="17" t="s">
        <v>64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1975-01-04</v>
      </c>
      <c r="F3" s="16" t="s">
        <v>65</v>
      </c>
      <c r="G3" s="16" t="s">
        <v>18</v>
      </c>
      <c r="H3" s="16" t="s">
        <v>66</v>
      </c>
      <c r="I3" s="16" t="s">
        <v>67</v>
      </c>
      <c r="J3" s="16" t="s">
        <v>68</v>
      </c>
      <c r="K3" s="16" t="s">
        <v>69</v>
      </c>
      <c r="L3" s="17">
        <v>2002.08</v>
      </c>
      <c r="M3" s="17" t="s">
        <v>18</v>
      </c>
      <c r="N3" s="17" t="s">
        <v>70</v>
      </c>
      <c r="O3" s="16" t="s">
        <v>71</v>
      </c>
      <c r="P3" s="16" t="s">
        <v>72</v>
      </c>
      <c r="Q3" s="16" t="s">
        <v>73</v>
      </c>
      <c r="R3" s="17" t="s">
        <v>74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75</v>
      </c>
      <c r="C4" s="17" t="s">
        <v>76</v>
      </c>
      <c r="D4" s="18" t="str">
        <f t="shared" si="0"/>
        <v>女</v>
      </c>
      <c r="E4" s="18" t="str">
        <f t="shared" si="1"/>
        <v>1990-08-14</v>
      </c>
      <c r="F4" s="16" t="s">
        <v>77</v>
      </c>
      <c r="G4" s="16" t="s">
        <v>78</v>
      </c>
      <c r="H4" s="16" t="s">
        <v>79</v>
      </c>
      <c r="I4" s="16" t="s">
        <v>67</v>
      </c>
      <c r="J4" s="16" t="s">
        <v>80</v>
      </c>
      <c r="K4" s="16" t="s">
        <v>69</v>
      </c>
      <c r="L4" s="17">
        <v>2013.09</v>
      </c>
      <c r="M4" s="17" t="s">
        <v>18</v>
      </c>
      <c r="N4" s="17" t="s">
        <v>81</v>
      </c>
      <c r="O4" s="16" t="s">
        <v>71</v>
      </c>
      <c r="P4" s="16" t="s">
        <v>82</v>
      </c>
      <c r="Q4" s="16" t="s">
        <v>83</v>
      </c>
      <c r="R4" s="17" t="s">
        <v>84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85</v>
      </c>
      <c r="C5" s="17" t="s">
        <v>86</v>
      </c>
      <c r="D5" s="18" t="str">
        <f t="shared" si="0"/>
        <v>女</v>
      </c>
      <c r="E5" s="18" t="str">
        <f t="shared" si="1"/>
        <v>1987-08-14</v>
      </c>
      <c r="F5" s="16" t="s">
        <v>65</v>
      </c>
      <c r="G5" s="16" t="s">
        <v>87</v>
      </c>
      <c r="H5" s="16" t="s">
        <v>79</v>
      </c>
      <c r="I5" s="16" t="s">
        <v>67</v>
      </c>
      <c r="J5" s="16" t="s">
        <v>88</v>
      </c>
      <c r="K5" s="16" t="s">
        <v>69</v>
      </c>
      <c r="L5" s="17">
        <v>2011.09</v>
      </c>
      <c r="M5" s="17" t="s">
        <v>18</v>
      </c>
      <c r="N5" s="17" t="s">
        <v>70</v>
      </c>
      <c r="O5" s="16" t="s">
        <v>71</v>
      </c>
      <c r="P5" s="16" t="s">
        <v>89</v>
      </c>
      <c r="Q5" s="16" t="s">
        <v>90</v>
      </c>
      <c r="R5" s="17" t="s">
        <v>91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92</v>
      </c>
      <c r="C6" s="17" t="s">
        <v>93</v>
      </c>
      <c r="D6" s="18" t="str">
        <f t="shared" si="0"/>
        <v>女</v>
      </c>
      <c r="E6" s="18" t="str">
        <f t="shared" si="1"/>
        <v>1990-05-04</v>
      </c>
      <c r="F6" s="16" t="s">
        <v>94</v>
      </c>
      <c r="G6" s="16" t="s">
        <v>18</v>
      </c>
      <c r="H6" s="16" t="s">
        <v>79</v>
      </c>
      <c r="I6" s="16" t="s">
        <v>67</v>
      </c>
      <c r="J6" s="16" t="s">
        <v>88</v>
      </c>
      <c r="K6" s="16" t="s">
        <v>69</v>
      </c>
      <c r="L6" s="17">
        <v>2011.09</v>
      </c>
      <c r="M6" s="17" t="s">
        <v>18</v>
      </c>
      <c r="N6" s="17" t="s">
        <v>70</v>
      </c>
      <c r="O6" s="16" t="s">
        <v>71</v>
      </c>
      <c r="P6" s="16" t="s">
        <v>82</v>
      </c>
      <c r="Q6" s="16" t="s">
        <v>95</v>
      </c>
      <c r="R6" s="17" t="s">
        <v>96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97</v>
      </c>
      <c r="C7" s="17" t="s">
        <v>98</v>
      </c>
      <c r="D7" s="18" t="str">
        <f t="shared" si="0"/>
        <v>女</v>
      </c>
      <c r="E7" s="18" t="str">
        <f t="shared" si="1"/>
        <v>1990-12-20</v>
      </c>
      <c r="F7" s="16" t="s">
        <v>65</v>
      </c>
      <c r="G7" s="16" t="s">
        <v>18</v>
      </c>
      <c r="H7" s="16" t="s">
        <v>66</v>
      </c>
      <c r="I7" s="16" t="s">
        <v>67</v>
      </c>
      <c r="J7" s="16" t="s">
        <v>99</v>
      </c>
      <c r="K7" s="16" t="s">
        <v>69</v>
      </c>
      <c r="L7" s="17" t="s">
        <v>100</v>
      </c>
      <c r="M7" s="17" t="s">
        <v>18</v>
      </c>
      <c r="N7" s="17" t="s">
        <v>81</v>
      </c>
      <c r="O7" s="16" t="s">
        <v>71</v>
      </c>
      <c r="P7" s="16" t="s">
        <v>101</v>
      </c>
      <c r="Q7" s="16" t="s">
        <v>102</v>
      </c>
      <c r="R7" s="17" t="s">
        <v>103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104</v>
      </c>
      <c r="C8" s="17" t="s">
        <v>105</v>
      </c>
      <c r="D8" s="18" t="str">
        <f t="shared" si="0"/>
        <v>男</v>
      </c>
      <c r="E8" s="18" t="str">
        <f t="shared" si="1"/>
        <v>1976-12-01</v>
      </c>
      <c r="F8" s="16" t="s">
        <v>77</v>
      </c>
      <c r="G8" s="16" t="s">
        <v>18</v>
      </c>
      <c r="H8" s="16" t="s">
        <v>66</v>
      </c>
      <c r="I8" s="16" t="s">
        <v>67</v>
      </c>
      <c r="J8" s="16" t="s">
        <v>106</v>
      </c>
      <c r="K8" s="16" t="s">
        <v>69</v>
      </c>
      <c r="L8" s="17" t="s">
        <v>107</v>
      </c>
      <c r="M8" s="17" t="s">
        <v>18</v>
      </c>
      <c r="N8" s="17" t="s">
        <v>70</v>
      </c>
      <c r="O8" s="16" t="s">
        <v>71</v>
      </c>
      <c r="P8" s="16" t="s">
        <v>82</v>
      </c>
      <c r="Q8" s="16" t="s">
        <v>108</v>
      </c>
      <c r="R8" s="17" t="s">
        <v>109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5" s="2" customFormat="1" ht="33" customHeight="1">
      <c r="A9" s="15">
        <v>7</v>
      </c>
      <c r="B9" s="16" t="s">
        <v>110</v>
      </c>
      <c r="C9" s="17" t="s">
        <v>111</v>
      </c>
      <c r="D9" s="18" t="str">
        <f t="shared" si="0"/>
        <v>男</v>
      </c>
      <c r="E9" s="18" t="str">
        <f t="shared" si="1"/>
        <v>1975-10-05</v>
      </c>
      <c r="F9" s="16" t="s">
        <v>94</v>
      </c>
      <c r="G9" s="16" t="s">
        <v>18</v>
      </c>
      <c r="H9" s="16" t="s">
        <v>66</v>
      </c>
      <c r="I9" s="16" t="s">
        <v>67</v>
      </c>
      <c r="J9" s="16" t="s">
        <v>99</v>
      </c>
      <c r="K9" s="16" t="s">
        <v>69</v>
      </c>
      <c r="L9" s="17" t="s">
        <v>112</v>
      </c>
      <c r="M9" s="17" t="s">
        <v>18</v>
      </c>
      <c r="N9" s="17" t="s">
        <v>70</v>
      </c>
      <c r="O9" s="16" t="s">
        <v>71</v>
      </c>
      <c r="P9" s="16" t="s">
        <v>82</v>
      </c>
      <c r="Q9" s="16" t="s">
        <v>108</v>
      </c>
      <c r="R9" s="17" t="s">
        <v>113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  <c r="AI9" s="43" t="s">
        <v>114</v>
      </c>
    </row>
    <row r="10" spans="1:34" s="2" customFormat="1" ht="33" customHeight="1">
      <c r="A10" s="15">
        <v>8</v>
      </c>
      <c r="B10" s="16" t="s">
        <v>115</v>
      </c>
      <c r="C10" s="17" t="s">
        <v>116</v>
      </c>
      <c r="D10" s="18" t="str">
        <f t="shared" si="0"/>
        <v>男</v>
      </c>
      <c r="E10" s="18" t="str">
        <f t="shared" si="1"/>
        <v>1983-12-24</v>
      </c>
      <c r="F10" s="16" t="s">
        <v>65</v>
      </c>
      <c r="G10" s="16" t="s">
        <v>18</v>
      </c>
      <c r="H10" s="16" t="s">
        <v>79</v>
      </c>
      <c r="I10" s="16" t="s">
        <v>67</v>
      </c>
      <c r="J10" s="16" t="s">
        <v>88</v>
      </c>
      <c r="K10" s="16" t="s">
        <v>69</v>
      </c>
      <c r="L10" s="17" t="s">
        <v>117</v>
      </c>
      <c r="M10" s="17" t="s">
        <v>18</v>
      </c>
      <c r="N10" s="17" t="s">
        <v>70</v>
      </c>
      <c r="O10" s="16" t="s">
        <v>71</v>
      </c>
      <c r="P10" s="16" t="s">
        <v>101</v>
      </c>
      <c r="Q10" s="16" t="s">
        <v>118</v>
      </c>
      <c r="R10" s="17" t="s">
        <v>119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120</v>
      </c>
      <c r="C11" s="17" t="s">
        <v>121</v>
      </c>
      <c r="D11" s="18" t="str">
        <f t="shared" si="0"/>
        <v>男</v>
      </c>
      <c r="E11" s="18" t="str">
        <f t="shared" si="1"/>
        <v>1981-08-27</v>
      </c>
      <c r="F11" s="16" t="s">
        <v>65</v>
      </c>
      <c r="G11" s="16" t="s">
        <v>18</v>
      </c>
      <c r="H11" s="16" t="s">
        <v>79</v>
      </c>
      <c r="I11" s="16" t="s">
        <v>67</v>
      </c>
      <c r="J11" s="16" t="s">
        <v>99</v>
      </c>
      <c r="K11" s="16" t="s">
        <v>69</v>
      </c>
      <c r="L11" s="17" t="s">
        <v>122</v>
      </c>
      <c r="M11" s="17" t="s">
        <v>18</v>
      </c>
      <c r="N11" s="17" t="s">
        <v>70</v>
      </c>
      <c r="O11" s="16" t="s">
        <v>71</v>
      </c>
      <c r="P11" s="16" t="s">
        <v>82</v>
      </c>
      <c r="Q11" s="16" t="s">
        <v>95</v>
      </c>
      <c r="R11" s="17" t="s">
        <v>123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124</v>
      </c>
      <c r="C12" s="17" t="s">
        <v>125</v>
      </c>
      <c r="D12" s="18" t="str">
        <f t="shared" si="0"/>
        <v>女</v>
      </c>
      <c r="E12" s="18" t="str">
        <f t="shared" si="1"/>
        <v>1983-07-09</v>
      </c>
      <c r="F12" s="16" t="s">
        <v>94</v>
      </c>
      <c r="G12" s="16" t="s">
        <v>87</v>
      </c>
      <c r="H12" s="16" t="s">
        <v>79</v>
      </c>
      <c r="I12" s="16" t="s">
        <v>67</v>
      </c>
      <c r="J12" s="16" t="s">
        <v>126</v>
      </c>
      <c r="K12" s="16" t="s">
        <v>69</v>
      </c>
      <c r="L12" s="17" t="s">
        <v>122</v>
      </c>
      <c r="M12" s="17" t="s">
        <v>18</v>
      </c>
      <c r="N12" s="17" t="s">
        <v>70</v>
      </c>
      <c r="O12" s="16" t="s">
        <v>71</v>
      </c>
      <c r="P12" s="16" t="s">
        <v>89</v>
      </c>
      <c r="Q12" s="16" t="s">
        <v>127</v>
      </c>
      <c r="R12" s="17" t="s">
        <v>128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129</v>
      </c>
      <c r="C13" s="17" t="s">
        <v>130</v>
      </c>
      <c r="D13" s="18" t="str">
        <f t="shared" si="0"/>
        <v>男</v>
      </c>
      <c r="E13" s="18" t="str">
        <f t="shared" si="1"/>
        <v>1987-04-13</v>
      </c>
      <c r="F13" s="16" t="s">
        <v>77</v>
      </c>
      <c r="G13" s="16" t="s">
        <v>18</v>
      </c>
      <c r="H13" s="16" t="s">
        <v>79</v>
      </c>
      <c r="I13" s="16" t="s">
        <v>67</v>
      </c>
      <c r="J13" s="16" t="s">
        <v>88</v>
      </c>
      <c r="K13" s="16" t="s">
        <v>69</v>
      </c>
      <c r="L13" s="17" t="s">
        <v>131</v>
      </c>
      <c r="M13" s="17" t="s">
        <v>18</v>
      </c>
      <c r="N13" s="17" t="s">
        <v>70</v>
      </c>
      <c r="O13" s="16" t="s">
        <v>71</v>
      </c>
      <c r="P13" s="16" t="s">
        <v>89</v>
      </c>
      <c r="Q13" s="16" t="s">
        <v>132</v>
      </c>
      <c r="R13" s="17" t="s">
        <v>133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134</v>
      </c>
      <c r="C14" s="17" t="s">
        <v>135</v>
      </c>
      <c r="D14" s="18" t="str">
        <f t="shared" si="0"/>
        <v>男</v>
      </c>
      <c r="E14" s="18" t="str">
        <f t="shared" si="1"/>
        <v>1981-09-11</v>
      </c>
      <c r="F14" s="16" t="s">
        <v>136</v>
      </c>
      <c r="G14" s="16" t="s">
        <v>18</v>
      </c>
      <c r="H14" s="16" t="s">
        <v>66</v>
      </c>
      <c r="I14" s="16" t="s">
        <v>67</v>
      </c>
      <c r="J14" s="16" t="s">
        <v>137</v>
      </c>
      <c r="K14" s="16" t="s">
        <v>69</v>
      </c>
      <c r="L14" s="17" t="s">
        <v>138</v>
      </c>
      <c r="M14" s="17" t="s">
        <v>18</v>
      </c>
      <c r="N14" s="17" t="s">
        <v>70</v>
      </c>
      <c r="O14" s="16" t="s">
        <v>71</v>
      </c>
      <c r="P14" s="16" t="s">
        <v>139</v>
      </c>
      <c r="Q14" s="16" t="s">
        <v>140</v>
      </c>
      <c r="R14" s="17" t="s">
        <v>141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142</v>
      </c>
      <c r="C15" s="21" t="s">
        <v>143</v>
      </c>
      <c r="D15" s="18" t="str">
        <f t="shared" si="0"/>
        <v>女</v>
      </c>
      <c r="E15" s="18" t="str">
        <f t="shared" si="1"/>
        <v>1980-12-07</v>
      </c>
      <c r="F15" s="20" t="s">
        <v>65</v>
      </c>
      <c r="G15" s="20" t="s">
        <v>18</v>
      </c>
      <c r="H15" s="20" t="s">
        <v>79</v>
      </c>
      <c r="I15" s="20" t="s">
        <v>67</v>
      </c>
      <c r="J15" s="20" t="s">
        <v>106</v>
      </c>
      <c r="K15" s="16" t="s">
        <v>69</v>
      </c>
      <c r="L15" s="21" t="s">
        <v>144</v>
      </c>
      <c r="M15" s="21" t="s">
        <v>18</v>
      </c>
      <c r="N15" s="21" t="s">
        <v>70</v>
      </c>
      <c r="O15" s="20" t="s">
        <v>71</v>
      </c>
      <c r="P15" s="16" t="s">
        <v>82</v>
      </c>
      <c r="Q15" s="16" t="s">
        <v>132</v>
      </c>
      <c r="R15" s="21" t="s">
        <v>145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146</v>
      </c>
      <c r="C16" s="17" t="s">
        <v>147</v>
      </c>
      <c r="D16" s="18" t="str">
        <f t="shared" si="0"/>
        <v>女</v>
      </c>
      <c r="E16" s="18" t="str">
        <f t="shared" si="1"/>
        <v>1987-02-19</v>
      </c>
      <c r="F16" s="16" t="s">
        <v>77</v>
      </c>
      <c r="G16" s="16" t="s">
        <v>18</v>
      </c>
      <c r="H16" s="16" t="s">
        <v>79</v>
      </c>
      <c r="I16" s="16" t="s">
        <v>67</v>
      </c>
      <c r="J16" s="16" t="s">
        <v>68</v>
      </c>
      <c r="K16" s="16" t="s">
        <v>69</v>
      </c>
      <c r="L16" s="17" t="s">
        <v>148</v>
      </c>
      <c r="M16" s="17" t="s">
        <v>18</v>
      </c>
      <c r="N16" s="17" t="s">
        <v>81</v>
      </c>
      <c r="O16" s="16" t="s">
        <v>71</v>
      </c>
      <c r="P16" s="16" t="s">
        <v>82</v>
      </c>
      <c r="Q16" s="16" t="s">
        <v>149</v>
      </c>
      <c r="R16" s="17" t="s">
        <v>150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151</v>
      </c>
      <c r="C17" s="17" t="s">
        <v>152</v>
      </c>
      <c r="D17" s="18" t="str">
        <f t="shared" si="0"/>
        <v>男</v>
      </c>
      <c r="E17" s="18" t="str">
        <f t="shared" si="1"/>
        <v>1988-01-03</v>
      </c>
      <c r="F17" s="16" t="s">
        <v>94</v>
      </c>
      <c r="G17" s="16" t="s">
        <v>18</v>
      </c>
      <c r="H17" s="16" t="s">
        <v>66</v>
      </c>
      <c r="I17" s="16" t="s">
        <v>67</v>
      </c>
      <c r="J17" s="16" t="s">
        <v>88</v>
      </c>
      <c r="K17" s="16" t="s">
        <v>69</v>
      </c>
      <c r="L17" s="17" t="s">
        <v>153</v>
      </c>
      <c r="M17" s="17" t="s">
        <v>18</v>
      </c>
      <c r="N17" s="17" t="s">
        <v>70</v>
      </c>
      <c r="O17" s="16" t="s">
        <v>71</v>
      </c>
      <c r="P17" s="16" t="s">
        <v>101</v>
      </c>
      <c r="Q17" s="16" t="s">
        <v>154</v>
      </c>
      <c r="R17" s="17" t="s">
        <v>155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9">
        <v>16</v>
      </c>
      <c r="B18" s="16" t="s">
        <v>156</v>
      </c>
      <c r="C18" s="17" t="s">
        <v>157</v>
      </c>
      <c r="D18" s="18" t="str">
        <f t="shared" si="0"/>
        <v>男</v>
      </c>
      <c r="E18" s="18" t="str">
        <f t="shared" si="1"/>
        <v>1986-12-13</v>
      </c>
      <c r="F18" s="16" t="s">
        <v>65</v>
      </c>
      <c r="G18" s="16" t="s">
        <v>18</v>
      </c>
      <c r="H18" s="16" t="s">
        <v>66</v>
      </c>
      <c r="I18" s="16" t="s">
        <v>67</v>
      </c>
      <c r="J18" s="16" t="s">
        <v>99</v>
      </c>
      <c r="K18" s="16" t="s">
        <v>69</v>
      </c>
      <c r="L18" s="17" t="s">
        <v>153</v>
      </c>
      <c r="M18" s="17" t="s">
        <v>18</v>
      </c>
      <c r="N18" s="17" t="s">
        <v>70</v>
      </c>
      <c r="O18" s="16" t="s">
        <v>71</v>
      </c>
      <c r="P18" s="16" t="s">
        <v>89</v>
      </c>
      <c r="Q18" s="16" t="s">
        <v>158</v>
      </c>
      <c r="R18" s="17" t="s">
        <v>159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160</v>
      </c>
      <c r="C19" s="17" t="s">
        <v>161</v>
      </c>
      <c r="D19" s="18" t="str">
        <f t="shared" si="0"/>
        <v>男</v>
      </c>
      <c r="E19" s="18" t="str">
        <f t="shared" si="1"/>
        <v>1983-12-18</v>
      </c>
      <c r="F19" s="16" t="s">
        <v>65</v>
      </c>
      <c r="G19" s="16" t="s">
        <v>18</v>
      </c>
      <c r="H19" s="16" t="s">
        <v>66</v>
      </c>
      <c r="I19" s="16" t="s">
        <v>67</v>
      </c>
      <c r="J19" s="16" t="s">
        <v>99</v>
      </c>
      <c r="K19" s="16" t="s">
        <v>69</v>
      </c>
      <c r="L19" s="17" t="s">
        <v>162</v>
      </c>
      <c r="M19" s="17" t="s">
        <v>18</v>
      </c>
      <c r="N19" s="17" t="s">
        <v>70</v>
      </c>
      <c r="O19" s="16" t="s">
        <v>71</v>
      </c>
      <c r="P19" s="16" t="s">
        <v>82</v>
      </c>
      <c r="Q19" s="16" t="s">
        <v>163</v>
      </c>
      <c r="R19" s="17" t="s">
        <v>164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4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2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1071</v>
      </c>
      <c r="C3" s="17" t="s">
        <v>1072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1983-01-02</v>
      </c>
      <c r="F3" s="16" t="s">
        <v>65</v>
      </c>
      <c r="G3" s="16" t="s">
        <v>18</v>
      </c>
      <c r="H3" s="16" t="s">
        <v>79</v>
      </c>
      <c r="I3" s="16" t="s">
        <v>67</v>
      </c>
      <c r="J3" s="16" t="s">
        <v>88</v>
      </c>
      <c r="K3" s="16" t="s">
        <v>1073</v>
      </c>
      <c r="L3" s="17" t="s">
        <v>207</v>
      </c>
      <c r="M3" s="17" t="s">
        <v>18</v>
      </c>
      <c r="N3" s="17" t="s">
        <v>593</v>
      </c>
      <c r="O3" s="16" t="s">
        <v>1074</v>
      </c>
      <c r="P3" s="16" t="s">
        <v>101</v>
      </c>
      <c r="Q3" s="16" t="s">
        <v>1075</v>
      </c>
      <c r="R3" s="17" t="s">
        <v>1076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1077</v>
      </c>
      <c r="C4" s="17" t="s">
        <v>1078</v>
      </c>
      <c r="D4" s="18" t="str">
        <f t="shared" si="0"/>
        <v>男</v>
      </c>
      <c r="E4" s="18" t="str">
        <f t="shared" si="1"/>
        <v>1983-11-02</v>
      </c>
      <c r="F4" s="16" t="s">
        <v>94</v>
      </c>
      <c r="G4" s="16" t="s">
        <v>18</v>
      </c>
      <c r="H4" s="16" t="s">
        <v>66</v>
      </c>
      <c r="I4" s="16" t="s">
        <v>67</v>
      </c>
      <c r="J4" s="16" t="s">
        <v>347</v>
      </c>
      <c r="K4" s="16" t="s">
        <v>1073</v>
      </c>
      <c r="L4" s="17" t="s">
        <v>153</v>
      </c>
      <c r="M4" s="17" t="s">
        <v>18</v>
      </c>
      <c r="N4" s="17" t="s">
        <v>70</v>
      </c>
      <c r="O4" s="16" t="s">
        <v>1074</v>
      </c>
      <c r="P4" s="16" t="s">
        <v>101</v>
      </c>
      <c r="Q4" s="16" t="s">
        <v>559</v>
      </c>
      <c r="R4" s="17" t="s">
        <v>1079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/>
      <c r="B5" s="16"/>
      <c r="C5" s="17"/>
      <c r="D5" s="18" t="e">
        <f t="shared" si="0"/>
        <v>#VALUE!</v>
      </c>
      <c r="E5" s="18">
        <f t="shared" si="1"/>
      </c>
      <c r="F5" s="16"/>
      <c r="G5" s="16"/>
      <c r="H5" s="16"/>
      <c r="I5" s="16"/>
      <c r="J5" s="16"/>
      <c r="K5" s="16"/>
      <c r="L5" s="17"/>
      <c r="M5" s="17"/>
      <c r="N5" s="17"/>
      <c r="O5" s="16"/>
      <c r="P5" s="16"/>
      <c r="Q5" s="16"/>
      <c r="R5" s="17"/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/>
      <c r="B6" s="16"/>
      <c r="C6" s="17"/>
      <c r="D6" s="18" t="e">
        <f t="shared" si="0"/>
        <v>#VALUE!</v>
      </c>
      <c r="E6" s="18">
        <f t="shared" si="1"/>
      </c>
      <c r="F6" s="16"/>
      <c r="G6" s="16"/>
      <c r="H6" s="16"/>
      <c r="I6" s="16"/>
      <c r="J6" s="16"/>
      <c r="K6" s="16"/>
      <c r="L6" s="17"/>
      <c r="M6" s="17"/>
      <c r="N6" s="17"/>
      <c r="O6" s="16"/>
      <c r="P6" s="16"/>
      <c r="Q6" s="16"/>
      <c r="R6" s="17"/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7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7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7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7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7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7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7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7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7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7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7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7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7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9.8515625" style="5" customWidth="1"/>
    <col min="15" max="15" width="9.8515625" style="4" customWidth="1"/>
    <col min="16" max="16" width="10.421875" style="4" customWidth="1"/>
    <col min="17" max="17" width="17.710937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2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1080</v>
      </c>
      <c r="C3" s="17" t="s">
        <v>1081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1989-11-03</v>
      </c>
      <c r="F3" s="16" t="s">
        <v>65</v>
      </c>
      <c r="G3" s="16" t="s">
        <v>18</v>
      </c>
      <c r="H3" s="16" t="s">
        <v>79</v>
      </c>
      <c r="I3" s="16" t="s">
        <v>67</v>
      </c>
      <c r="J3" s="16" t="s">
        <v>88</v>
      </c>
      <c r="K3" s="16" t="s">
        <v>1082</v>
      </c>
      <c r="L3" s="17" t="s">
        <v>213</v>
      </c>
      <c r="M3" s="17" t="s">
        <v>18</v>
      </c>
      <c r="N3" s="17" t="s">
        <v>70</v>
      </c>
      <c r="O3" s="16" t="s">
        <v>512</v>
      </c>
      <c r="P3" s="16" t="s">
        <v>82</v>
      </c>
      <c r="Q3" s="16" t="s">
        <v>695</v>
      </c>
      <c r="R3" s="17" t="s">
        <v>1083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1084</v>
      </c>
      <c r="C4" s="17" t="s">
        <v>1085</v>
      </c>
      <c r="D4" s="18" t="str">
        <f t="shared" si="0"/>
        <v>男</v>
      </c>
      <c r="E4" s="18" t="str">
        <f t="shared" si="1"/>
        <v>1982-10-24</v>
      </c>
      <c r="F4" s="16" t="s">
        <v>65</v>
      </c>
      <c r="G4" s="16" t="s">
        <v>18</v>
      </c>
      <c r="H4" s="16" t="s">
        <v>79</v>
      </c>
      <c r="I4" s="16" t="s">
        <v>67</v>
      </c>
      <c r="J4" s="16" t="s">
        <v>88</v>
      </c>
      <c r="K4" s="16" t="s">
        <v>1082</v>
      </c>
      <c r="L4" s="17" t="s">
        <v>168</v>
      </c>
      <c r="M4" s="17" t="s">
        <v>18</v>
      </c>
      <c r="N4" s="17" t="s">
        <v>81</v>
      </c>
      <c r="O4" s="16" t="s">
        <v>1086</v>
      </c>
      <c r="P4" s="16" t="s">
        <v>324</v>
      </c>
      <c r="Q4" s="16" t="s">
        <v>325</v>
      </c>
      <c r="R4" s="17" t="s">
        <v>1087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1088</v>
      </c>
      <c r="C5" s="17" t="s">
        <v>1089</v>
      </c>
      <c r="D5" s="18" t="str">
        <f t="shared" si="0"/>
        <v>女</v>
      </c>
      <c r="E5" s="18" t="str">
        <f t="shared" si="1"/>
        <v>1984-08-01</v>
      </c>
      <c r="F5" s="16" t="s">
        <v>65</v>
      </c>
      <c r="G5" s="16" t="s">
        <v>18</v>
      </c>
      <c r="H5" s="16" t="s">
        <v>79</v>
      </c>
      <c r="I5" s="16" t="s">
        <v>67</v>
      </c>
      <c r="J5" s="16" t="s">
        <v>99</v>
      </c>
      <c r="K5" s="16" t="s">
        <v>1082</v>
      </c>
      <c r="L5" s="17" t="s">
        <v>153</v>
      </c>
      <c r="M5" s="17" t="s">
        <v>18</v>
      </c>
      <c r="N5" s="17" t="s">
        <v>593</v>
      </c>
      <c r="O5" s="16" t="s">
        <v>512</v>
      </c>
      <c r="P5" s="16" t="s">
        <v>82</v>
      </c>
      <c r="Q5" s="16" t="s">
        <v>695</v>
      </c>
      <c r="R5" s="17" t="s">
        <v>1090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1091</v>
      </c>
      <c r="C6" s="17" t="s">
        <v>1092</v>
      </c>
      <c r="D6" s="18" t="str">
        <f t="shared" si="0"/>
        <v>女</v>
      </c>
      <c r="E6" s="18" t="str">
        <f t="shared" si="1"/>
        <v>1988-01-26</v>
      </c>
      <c r="F6" s="16" t="s">
        <v>77</v>
      </c>
      <c r="G6" s="16" t="s">
        <v>18</v>
      </c>
      <c r="H6" s="16" t="s">
        <v>79</v>
      </c>
      <c r="I6" s="16" t="s">
        <v>67</v>
      </c>
      <c r="J6" s="16" t="s">
        <v>376</v>
      </c>
      <c r="K6" s="16" t="s">
        <v>1082</v>
      </c>
      <c r="L6" s="17" t="s">
        <v>148</v>
      </c>
      <c r="M6" s="17" t="s">
        <v>18</v>
      </c>
      <c r="N6" s="17" t="s">
        <v>81</v>
      </c>
      <c r="O6" s="16" t="s">
        <v>512</v>
      </c>
      <c r="P6" s="16" t="s">
        <v>101</v>
      </c>
      <c r="Q6" s="16" t="s">
        <v>277</v>
      </c>
      <c r="R6" s="17" t="s">
        <v>1093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1094</v>
      </c>
      <c r="C7" s="17" t="s">
        <v>1095</v>
      </c>
      <c r="D7" s="18" t="str">
        <f t="shared" si="0"/>
        <v>女</v>
      </c>
      <c r="E7" s="18" t="str">
        <f t="shared" si="1"/>
        <v>1988-10-08</v>
      </c>
      <c r="F7" s="16" t="s">
        <v>65</v>
      </c>
      <c r="G7" s="16" t="s">
        <v>18</v>
      </c>
      <c r="H7" s="16" t="s">
        <v>79</v>
      </c>
      <c r="I7" s="16" t="s">
        <v>67</v>
      </c>
      <c r="J7" s="16" t="s">
        <v>408</v>
      </c>
      <c r="K7" s="16" t="s">
        <v>1082</v>
      </c>
      <c r="L7" s="17" t="s">
        <v>213</v>
      </c>
      <c r="M7" s="17" t="s">
        <v>18</v>
      </c>
      <c r="N7" s="17" t="s">
        <v>81</v>
      </c>
      <c r="O7" s="16" t="s">
        <v>512</v>
      </c>
      <c r="P7" s="16" t="s">
        <v>89</v>
      </c>
      <c r="Q7" s="16" t="s">
        <v>158</v>
      </c>
      <c r="R7" s="17" t="s">
        <v>1096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7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7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7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7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7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7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7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7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7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7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7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B14" sqref="B14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3.00390625" style="4" customWidth="1"/>
    <col min="12" max="12" width="10.28125" style="5" customWidth="1"/>
    <col min="13" max="13" width="6.00390625" style="5" customWidth="1"/>
    <col min="14" max="14" width="9.8515625" style="5" customWidth="1"/>
    <col min="15" max="15" width="9.8515625" style="4" customWidth="1"/>
    <col min="16" max="16" width="10.421875" style="4" customWidth="1"/>
    <col min="17" max="17" width="17.710937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2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1097</v>
      </c>
      <c r="C3" s="17" t="s">
        <v>1098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1991-05-01</v>
      </c>
      <c r="F3" s="16" t="s">
        <v>65</v>
      </c>
      <c r="G3" s="16" t="s">
        <v>18</v>
      </c>
      <c r="H3" s="16" t="s">
        <v>79</v>
      </c>
      <c r="I3" s="16" t="s">
        <v>67</v>
      </c>
      <c r="J3" s="16" t="s">
        <v>181</v>
      </c>
      <c r="K3" s="16" t="s">
        <v>1099</v>
      </c>
      <c r="L3" s="17" t="s">
        <v>1100</v>
      </c>
      <c r="M3" s="17" t="s">
        <v>18</v>
      </c>
      <c r="N3" s="17" t="s">
        <v>81</v>
      </c>
      <c r="O3" s="16" t="s">
        <v>552</v>
      </c>
      <c r="P3" s="16" t="s">
        <v>101</v>
      </c>
      <c r="Q3" s="16" t="s">
        <v>310</v>
      </c>
      <c r="R3" s="17" t="s">
        <v>1101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1102</v>
      </c>
      <c r="C4" s="17" t="s">
        <v>1103</v>
      </c>
      <c r="D4" s="18" t="str">
        <f t="shared" si="0"/>
        <v>女</v>
      </c>
      <c r="E4" s="18" t="str">
        <f t="shared" si="1"/>
        <v>1992-01-26</v>
      </c>
      <c r="F4" s="16" t="s">
        <v>317</v>
      </c>
      <c r="G4" s="16" t="s">
        <v>78</v>
      </c>
      <c r="H4" s="16" t="s">
        <v>79</v>
      </c>
      <c r="I4" s="16" t="s">
        <v>67</v>
      </c>
      <c r="J4" s="16" t="s">
        <v>181</v>
      </c>
      <c r="K4" s="16" t="s">
        <v>1099</v>
      </c>
      <c r="L4" s="17" t="s">
        <v>1100</v>
      </c>
      <c r="M4" s="17" t="s">
        <v>18</v>
      </c>
      <c r="N4" s="17" t="s">
        <v>81</v>
      </c>
      <c r="O4" s="16" t="s">
        <v>552</v>
      </c>
      <c r="P4" s="16" t="s">
        <v>1104</v>
      </c>
      <c r="Q4" s="16" t="s">
        <v>281</v>
      </c>
      <c r="R4" s="17" t="s">
        <v>1105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1106</v>
      </c>
      <c r="C5" s="17" t="s">
        <v>1107</v>
      </c>
      <c r="D5" s="18" t="str">
        <f t="shared" si="0"/>
        <v>男</v>
      </c>
      <c r="E5" s="18" t="str">
        <f t="shared" si="1"/>
        <v>1988-12-31</v>
      </c>
      <c r="F5" s="16" t="s">
        <v>65</v>
      </c>
      <c r="G5" s="16" t="s">
        <v>18</v>
      </c>
      <c r="H5" s="16" t="s">
        <v>66</v>
      </c>
      <c r="I5" s="16" t="s">
        <v>67</v>
      </c>
      <c r="J5" s="16" t="s">
        <v>1108</v>
      </c>
      <c r="K5" s="16" t="s">
        <v>1099</v>
      </c>
      <c r="L5" s="17" t="s">
        <v>100</v>
      </c>
      <c r="M5" s="17" t="s">
        <v>18</v>
      </c>
      <c r="N5" s="17" t="s">
        <v>70</v>
      </c>
      <c r="O5" s="16" t="s">
        <v>552</v>
      </c>
      <c r="P5" s="16" t="s">
        <v>82</v>
      </c>
      <c r="Q5" s="16" t="s">
        <v>281</v>
      </c>
      <c r="R5" s="17" t="s">
        <v>1109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1110</v>
      </c>
      <c r="C6" s="17" t="s">
        <v>1111</v>
      </c>
      <c r="D6" s="18" t="str">
        <f t="shared" si="0"/>
        <v>女</v>
      </c>
      <c r="E6" s="18" t="str">
        <f t="shared" si="1"/>
        <v>1983-09-26</v>
      </c>
      <c r="F6" s="16" t="s">
        <v>65</v>
      </c>
      <c r="G6" s="16" t="s">
        <v>18</v>
      </c>
      <c r="H6" s="16" t="s">
        <v>66</v>
      </c>
      <c r="I6" s="16" t="s">
        <v>67</v>
      </c>
      <c r="J6" s="16" t="s">
        <v>88</v>
      </c>
      <c r="K6" s="16" t="s">
        <v>1099</v>
      </c>
      <c r="L6" s="17" t="s">
        <v>153</v>
      </c>
      <c r="M6" s="17" t="s">
        <v>18</v>
      </c>
      <c r="N6" s="17" t="s">
        <v>712</v>
      </c>
      <c r="O6" s="16" t="s">
        <v>552</v>
      </c>
      <c r="P6" s="16" t="s">
        <v>82</v>
      </c>
      <c r="Q6" s="16" t="s">
        <v>1112</v>
      </c>
      <c r="R6" s="17" t="s">
        <v>1113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/>
      <c r="B7" s="16"/>
      <c r="C7" s="17"/>
      <c r="D7" s="18" t="e">
        <f t="shared" si="0"/>
        <v>#VALUE!</v>
      </c>
      <c r="E7" s="18">
        <f t="shared" si="1"/>
      </c>
      <c r="F7" s="16"/>
      <c r="G7" s="16"/>
      <c r="H7" s="16"/>
      <c r="I7" s="16"/>
      <c r="J7" s="16"/>
      <c r="K7" s="16"/>
      <c r="L7" s="17"/>
      <c r="M7" s="17"/>
      <c r="N7" s="17"/>
      <c r="O7" s="16"/>
      <c r="P7" s="16"/>
      <c r="Q7" s="16"/>
      <c r="R7" s="17"/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/>
      <c r="B8" s="16"/>
      <c r="C8" s="17"/>
      <c r="D8" s="18" t="e">
        <f t="shared" si="0"/>
        <v>#VALUE!</v>
      </c>
      <c r="E8" s="18">
        <f t="shared" si="1"/>
      </c>
      <c r="F8" s="16"/>
      <c r="G8" s="16"/>
      <c r="H8" s="16"/>
      <c r="I8" s="16"/>
      <c r="J8" s="16"/>
      <c r="K8" s="16"/>
      <c r="L8" s="17"/>
      <c r="M8" s="17"/>
      <c r="N8" s="17"/>
      <c r="O8" s="16"/>
      <c r="P8" s="16"/>
      <c r="Q8" s="16"/>
      <c r="R8" s="17"/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7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7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7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7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7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7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7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7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7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7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7">
      <selection activeCell="A3" sqref="A3:R23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0.14062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23.57421875" style="4" customWidth="1"/>
    <col min="18" max="18" width="13.0039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2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1114</v>
      </c>
      <c r="C3" s="17" t="s">
        <v>1115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1988-08-20</v>
      </c>
      <c r="F3" s="16" t="s">
        <v>65</v>
      </c>
      <c r="G3" s="16" t="s">
        <v>18</v>
      </c>
      <c r="H3" s="16" t="s">
        <v>79</v>
      </c>
      <c r="I3" s="16" t="s">
        <v>1116</v>
      </c>
      <c r="J3" s="16" t="s">
        <v>181</v>
      </c>
      <c r="K3" s="16" t="s">
        <v>1117</v>
      </c>
      <c r="L3" s="17" t="s">
        <v>148</v>
      </c>
      <c r="M3" s="17" t="s">
        <v>18</v>
      </c>
      <c r="N3" s="17" t="s">
        <v>1117</v>
      </c>
      <c r="O3" s="16" t="s">
        <v>1117</v>
      </c>
      <c r="P3" s="16" t="s">
        <v>82</v>
      </c>
      <c r="Q3" s="16" t="s">
        <v>594</v>
      </c>
      <c r="R3" s="17" t="s">
        <v>1118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1119</v>
      </c>
      <c r="C4" s="17" t="s">
        <v>1120</v>
      </c>
      <c r="D4" s="18" t="str">
        <f t="shared" si="0"/>
        <v>女</v>
      </c>
      <c r="E4" s="18" t="str">
        <f t="shared" si="1"/>
        <v>1988-10-02</v>
      </c>
      <c r="F4" s="16" t="s">
        <v>65</v>
      </c>
      <c r="G4" s="16" t="s">
        <v>18</v>
      </c>
      <c r="H4" s="16" t="s">
        <v>79</v>
      </c>
      <c r="I4" s="16" t="s">
        <v>67</v>
      </c>
      <c r="J4" s="16" t="s">
        <v>99</v>
      </c>
      <c r="K4" s="16" t="s">
        <v>1117</v>
      </c>
      <c r="L4" s="17" t="s">
        <v>100</v>
      </c>
      <c r="M4" s="17" t="s">
        <v>18</v>
      </c>
      <c r="N4" s="17" t="s">
        <v>1117</v>
      </c>
      <c r="O4" s="16" t="s">
        <v>1117</v>
      </c>
      <c r="P4" s="16" t="s">
        <v>101</v>
      </c>
      <c r="Q4" s="16" t="s">
        <v>1121</v>
      </c>
      <c r="R4" s="17" t="s">
        <v>1122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1123</v>
      </c>
      <c r="C5" s="17" t="s">
        <v>1124</v>
      </c>
      <c r="D5" s="18" t="str">
        <f t="shared" si="0"/>
        <v>女</v>
      </c>
      <c r="E5" s="18" t="str">
        <f t="shared" si="1"/>
        <v>1994-11-15</v>
      </c>
      <c r="F5" s="16" t="s">
        <v>737</v>
      </c>
      <c r="G5" s="16" t="s">
        <v>18</v>
      </c>
      <c r="H5" s="16" t="s">
        <v>79</v>
      </c>
      <c r="I5" s="16" t="s">
        <v>1116</v>
      </c>
      <c r="J5" s="16" t="s">
        <v>88</v>
      </c>
      <c r="K5" s="16" t="s">
        <v>1117</v>
      </c>
      <c r="L5" s="17" t="s">
        <v>1125</v>
      </c>
      <c r="M5" s="17" t="s">
        <v>18</v>
      </c>
      <c r="N5" s="17" t="s">
        <v>1117</v>
      </c>
      <c r="O5" s="16" t="s">
        <v>1117</v>
      </c>
      <c r="P5" s="16" t="s">
        <v>506</v>
      </c>
      <c r="Q5" s="16" t="s">
        <v>993</v>
      </c>
      <c r="R5" s="17" t="s">
        <v>1126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1127</v>
      </c>
      <c r="C6" s="17" t="s">
        <v>1128</v>
      </c>
      <c r="D6" s="18" t="str">
        <f t="shared" si="0"/>
        <v>女</v>
      </c>
      <c r="E6" s="18" t="str">
        <f t="shared" si="1"/>
        <v>1992-04-17</v>
      </c>
      <c r="F6" s="16" t="s">
        <v>65</v>
      </c>
      <c r="G6" s="16" t="s">
        <v>78</v>
      </c>
      <c r="H6" s="16" t="s">
        <v>794</v>
      </c>
      <c r="I6" s="16" t="s">
        <v>67</v>
      </c>
      <c r="J6" s="16" t="s">
        <v>99</v>
      </c>
      <c r="K6" s="16" t="s">
        <v>1117</v>
      </c>
      <c r="L6" s="17" t="s">
        <v>1129</v>
      </c>
      <c r="M6" s="17" t="s">
        <v>18</v>
      </c>
      <c r="N6" s="17" t="s">
        <v>1117</v>
      </c>
      <c r="O6" s="16" t="s">
        <v>1117</v>
      </c>
      <c r="P6" s="16" t="s">
        <v>170</v>
      </c>
      <c r="Q6" s="16" t="s">
        <v>1130</v>
      </c>
      <c r="R6" s="17" t="s">
        <v>1131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1132</v>
      </c>
      <c r="C7" s="17" t="s">
        <v>1133</v>
      </c>
      <c r="D7" s="18" t="str">
        <f t="shared" si="0"/>
        <v>女</v>
      </c>
      <c r="E7" s="18" t="str">
        <f t="shared" si="1"/>
        <v>1985-04-07</v>
      </c>
      <c r="F7" s="16" t="s">
        <v>65</v>
      </c>
      <c r="G7" s="16" t="s">
        <v>18</v>
      </c>
      <c r="H7" s="16" t="s">
        <v>66</v>
      </c>
      <c r="I7" s="16" t="s">
        <v>67</v>
      </c>
      <c r="J7" s="16" t="s">
        <v>520</v>
      </c>
      <c r="K7" s="16" t="s">
        <v>1117</v>
      </c>
      <c r="L7" s="17" t="s">
        <v>1134</v>
      </c>
      <c r="M7" s="17" t="s">
        <v>18</v>
      </c>
      <c r="N7" s="17" t="s">
        <v>1117</v>
      </c>
      <c r="O7" s="16" t="s">
        <v>1135</v>
      </c>
      <c r="P7" s="16" t="s">
        <v>286</v>
      </c>
      <c r="Q7" s="16" t="s">
        <v>1136</v>
      </c>
      <c r="R7" s="17" t="s">
        <v>1137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1138</v>
      </c>
      <c r="C8" s="17" t="s">
        <v>1139</v>
      </c>
      <c r="D8" s="18" t="str">
        <f t="shared" si="0"/>
        <v>女</v>
      </c>
      <c r="E8" s="18" t="str">
        <f t="shared" si="1"/>
        <v>1990-06-09</v>
      </c>
      <c r="F8" s="16" t="s">
        <v>65</v>
      </c>
      <c r="G8" s="16" t="s">
        <v>18</v>
      </c>
      <c r="H8" s="16" t="s">
        <v>66</v>
      </c>
      <c r="I8" s="16" t="s">
        <v>1116</v>
      </c>
      <c r="J8" s="16" t="s">
        <v>181</v>
      </c>
      <c r="K8" s="16" t="s">
        <v>1117</v>
      </c>
      <c r="L8" s="17" t="s">
        <v>629</v>
      </c>
      <c r="M8" s="17" t="s">
        <v>18</v>
      </c>
      <c r="N8" s="17" t="s">
        <v>1117</v>
      </c>
      <c r="O8" s="16" t="s">
        <v>1117</v>
      </c>
      <c r="P8" s="16" t="s">
        <v>82</v>
      </c>
      <c r="Q8" s="16" t="s">
        <v>1140</v>
      </c>
      <c r="R8" s="17" t="s">
        <v>1141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1142</v>
      </c>
      <c r="C9" s="17" t="s">
        <v>1143</v>
      </c>
      <c r="D9" s="18" t="str">
        <f t="shared" si="0"/>
        <v>女</v>
      </c>
      <c r="E9" s="18" t="str">
        <f t="shared" si="1"/>
        <v>1988-10-03</v>
      </c>
      <c r="F9" s="16" t="s">
        <v>77</v>
      </c>
      <c r="G9" s="16" t="s">
        <v>18</v>
      </c>
      <c r="H9" s="16" t="s">
        <v>79</v>
      </c>
      <c r="I9" s="16" t="s">
        <v>1116</v>
      </c>
      <c r="J9" s="16" t="s">
        <v>68</v>
      </c>
      <c r="K9" s="16" t="s">
        <v>1117</v>
      </c>
      <c r="L9" s="17" t="s">
        <v>629</v>
      </c>
      <c r="M9" s="17" t="s">
        <v>18</v>
      </c>
      <c r="N9" s="17" t="s">
        <v>1117</v>
      </c>
      <c r="O9" s="16" t="s">
        <v>1117</v>
      </c>
      <c r="P9" s="16" t="s">
        <v>82</v>
      </c>
      <c r="Q9" s="16" t="s">
        <v>1144</v>
      </c>
      <c r="R9" s="17" t="s">
        <v>1145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1146</v>
      </c>
      <c r="C10" s="17" t="s">
        <v>1147</v>
      </c>
      <c r="D10" s="18" t="str">
        <f t="shared" si="0"/>
        <v>女</v>
      </c>
      <c r="E10" s="18" t="str">
        <f t="shared" si="1"/>
        <v>1985-06-08</v>
      </c>
      <c r="F10" s="16" t="s">
        <v>65</v>
      </c>
      <c r="G10" s="16" t="s">
        <v>18</v>
      </c>
      <c r="H10" s="16" t="s">
        <v>806</v>
      </c>
      <c r="I10" s="16" t="s">
        <v>67</v>
      </c>
      <c r="J10" s="16" t="s">
        <v>88</v>
      </c>
      <c r="K10" s="16" t="s">
        <v>1117</v>
      </c>
      <c r="L10" s="17" t="s">
        <v>1148</v>
      </c>
      <c r="M10" s="17" t="s">
        <v>18</v>
      </c>
      <c r="N10" s="17" t="s">
        <v>1117</v>
      </c>
      <c r="O10" s="16" t="s">
        <v>1117</v>
      </c>
      <c r="P10" s="16" t="s">
        <v>82</v>
      </c>
      <c r="Q10" s="16" t="s">
        <v>1140</v>
      </c>
      <c r="R10" s="17" t="s">
        <v>1149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1150</v>
      </c>
      <c r="C11" s="17" t="s">
        <v>1151</v>
      </c>
      <c r="D11" s="18" t="str">
        <f t="shared" si="0"/>
        <v>女</v>
      </c>
      <c r="E11" s="18" t="str">
        <f t="shared" si="1"/>
        <v>1988-04-08</v>
      </c>
      <c r="F11" s="16" t="s">
        <v>65</v>
      </c>
      <c r="G11" s="16" t="s">
        <v>18</v>
      </c>
      <c r="H11" s="16" t="s">
        <v>79</v>
      </c>
      <c r="I11" s="16" t="s">
        <v>1116</v>
      </c>
      <c r="J11" s="16" t="s">
        <v>181</v>
      </c>
      <c r="K11" s="16" t="s">
        <v>1117</v>
      </c>
      <c r="L11" s="17" t="s">
        <v>1152</v>
      </c>
      <c r="M11" s="17" t="s">
        <v>18</v>
      </c>
      <c r="N11" s="17" t="s">
        <v>1117</v>
      </c>
      <c r="O11" s="16" t="s">
        <v>1117</v>
      </c>
      <c r="P11" s="16" t="s">
        <v>101</v>
      </c>
      <c r="Q11" s="16" t="s">
        <v>1153</v>
      </c>
      <c r="R11" s="17" t="s">
        <v>1154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1155</v>
      </c>
      <c r="C12" s="17" t="s">
        <v>1156</v>
      </c>
      <c r="D12" s="18" t="str">
        <f t="shared" si="0"/>
        <v>女</v>
      </c>
      <c r="E12" s="18" t="str">
        <f t="shared" si="1"/>
        <v>1989-10-18</v>
      </c>
      <c r="F12" s="16" t="s">
        <v>77</v>
      </c>
      <c r="G12" s="16" t="s">
        <v>18</v>
      </c>
      <c r="H12" s="16" t="s">
        <v>79</v>
      </c>
      <c r="I12" s="16" t="s">
        <v>67</v>
      </c>
      <c r="J12" s="16" t="s">
        <v>88</v>
      </c>
      <c r="K12" s="16" t="s">
        <v>1117</v>
      </c>
      <c r="L12" s="17" t="s">
        <v>657</v>
      </c>
      <c r="M12" s="17" t="s">
        <v>18</v>
      </c>
      <c r="N12" s="17" t="s">
        <v>1117</v>
      </c>
      <c r="O12" s="16" t="s">
        <v>1117</v>
      </c>
      <c r="P12" s="16" t="s">
        <v>82</v>
      </c>
      <c r="Q12" s="16" t="s">
        <v>1157</v>
      </c>
      <c r="R12" s="17" t="s">
        <v>1158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1159</v>
      </c>
      <c r="C13" s="17" t="s">
        <v>1160</v>
      </c>
      <c r="D13" s="18" t="str">
        <f t="shared" si="0"/>
        <v>女</v>
      </c>
      <c r="E13" s="18" t="str">
        <f t="shared" si="1"/>
        <v>1990-04-23</v>
      </c>
      <c r="F13" s="16" t="s">
        <v>77</v>
      </c>
      <c r="G13" s="16" t="s">
        <v>18</v>
      </c>
      <c r="H13" s="16" t="s">
        <v>79</v>
      </c>
      <c r="I13" s="16" t="s">
        <v>67</v>
      </c>
      <c r="J13" s="16" t="s">
        <v>88</v>
      </c>
      <c r="K13" s="16" t="s">
        <v>1117</v>
      </c>
      <c r="L13" s="17" t="s">
        <v>1148</v>
      </c>
      <c r="M13" s="17" t="s">
        <v>18</v>
      </c>
      <c r="N13" s="17" t="s">
        <v>1117</v>
      </c>
      <c r="O13" s="16" t="s">
        <v>1117</v>
      </c>
      <c r="P13" s="16" t="s">
        <v>82</v>
      </c>
      <c r="Q13" s="16" t="s">
        <v>1161</v>
      </c>
      <c r="R13" s="17" t="s">
        <v>1162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1163</v>
      </c>
      <c r="C14" s="17" t="s">
        <v>1164</v>
      </c>
      <c r="D14" s="18" t="str">
        <f t="shared" si="0"/>
        <v>女</v>
      </c>
      <c r="E14" s="18" t="str">
        <f t="shared" si="1"/>
        <v>1992-07-19</v>
      </c>
      <c r="F14" s="16" t="s">
        <v>65</v>
      </c>
      <c r="G14" s="16" t="s">
        <v>78</v>
      </c>
      <c r="H14" s="16" t="s">
        <v>79</v>
      </c>
      <c r="I14" s="16" t="s">
        <v>67</v>
      </c>
      <c r="J14" s="16" t="s">
        <v>99</v>
      </c>
      <c r="K14" s="16" t="s">
        <v>1117</v>
      </c>
      <c r="L14" s="17" t="s">
        <v>1148</v>
      </c>
      <c r="M14" s="17" t="s">
        <v>18</v>
      </c>
      <c r="N14" s="17" t="s">
        <v>1117</v>
      </c>
      <c r="O14" s="16" t="s">
        <v>1117</v>
      </c>
      <c r="P14" s="16" t="s">
        <v>82</v>
      </c>
      <c r="Q14" s="16" t="s">
        <v>1157</v>
      </c>
      <c r="R14" s="17" t="s">
        <v>1165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1166</v>
      </c>
      <c r="C15" s="21" t="s">
        <v>1167</v>
      </c>
      <c r="D15" s="18" t="str">
        <f t="shared" si="0"/>
        <v>女</v>
      </c>
      <c r="E15" s="18" t="str">
        <f t="shared" si="1"/>
        <v>1986-06-12</v>
      </c>
      <c r="F15" s="20" t="s">
        <v>65</v>
      </c>
      <c r="G15" s="20" t="s">
        <v>18</v>
      </c>
      <c r="H15" s="20" t="s">
        <v>79</v>
      </c>
      <c r="I15" s="16" t="s">
        <v>67</v>
      </c>
      <c r="J15" s="16" t="s">
        <v>88</v>
      </c>
      <c r="K15" s="16" t="s">
        <v>1117</v>
      </c>
      <c r="L15" s="21" t="s">
        <v>1152</v>
      </c>
      <c r="M15" s="21" t="s">
        <v>18</v>
      </c>
      <c r="N15" s="17" t="s">
        <v>1117</v>
      </c>
      <c r="O15" s="16" t="s">
        <v>1117</v>
      </c>
      <c r="P15" s="16" t="s">
        <v>170</v>
      </c>
      <c r="Q15" s="20" t="s">
        <v>1168</v>
      </c>
      <c r="R15" s="21" t="s">
        <v>1169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1170</v>
      </c>
      <c r="C16" s="17" t="s">
        <v>1171</v>
      </c>
      <c r="D16" s="18" t="str">
        <f t="shared" si="0"/>
        <v>女</v>
      </c>
      <c r="E16" s="18" t="str">
        <f t="shared" si="1"/>
        <v>1989-02-05</v>
      </c>
      <c r="F16" s="16" t="s">
        <v>65</v>
      </c>
      <c r="G16" s="16" t="s">
        <v>78</v>
      </c>
      <c r="H16" s="16" t="s">
        <v>79</v>
      </c>
      <c r="I16" s="16" t="s">
        <v>67</v>
      </c>
      <c r="J16" s="16" t="s">
        <v>1172</v>
      </c>
      <c r="K16" s="16" t="s">
        <v>1117</v>
      </c>
      <c r="L16" s="17" t="s">
        <v>1173</v>
      </c>
      <c r="M16" s="17" t="s">
        <v>18</v>
      </c>
      <c r="N16" s="17" t="s">
        <v>1117</v>
      </c>
      <c r="O16" s="16" t="s">
        <v>1117</v>
      </c>
      <c r="P16" s="16" t="s">
        <v>101</v>
      </c>
      <c r="Q16" s="16" t="s">
        <v>1174</v>
      </c>
      <c r="R16" s="17" t="s">
        <v>1175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1176</v>
      </c>
      <c r="C17" s="17" t="s">
        <v>1177</v>
      </c>
      <c r="D17" s="18" t="str">
        <f t="shared" si="0"/>
        <v>女</v>
      </c>
      <c r="E17" s="18" t="str">
        <f t="shared" si="1"/>
        <v>1992-11-30</v>
      </c>
      <c r="F17" s="16" t="s">
        <v>1178</v>
      </c>
      <c r="G17" s="16" t="s">
        <v>78</v>
      </c>
      <c r="H17" s="16" t="s">
        <v>79</v>
      </c>
      <c r="I17" s="16" t="s">
        <v>1116</v>
      </c>
      <c r="J17" s="16" t="s">
        <v>99</v>
      </c>
      <c r="K17" s="16" t="s">
        <v>1117</v>
      </c>
      <c r="L17" s="17" t="s">
        <v>939</v>
      </c>
      <c r="M17" s="17" t="s">
        <v>18</v>
      </c>
      <c r="N17" s="17" t="s">
        <v>1117</v>
      </c>
      <c r="O17" s="16" t="s">
        <v>1117</v>
      </c>
      <c r="P17" s="16" t="s">
        <v>602</v>
      </c>
      <c r="Q17" s="16" t="s">
        <v>1179</v>
      </c>
      <c r="R17" s="17" t="s">
        <v>1180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>
        <v>16</v>
      </c>
      <c r="B18" s="16" t="s">
        <v>1181</v>
      </c>
      <c r="C18" s="17" t="s">
        <v>1182</v>
      </c>
      <c r="D18" s="18" t="str">
        <f t="shared" si="0"/>
        <v>女</v>
      </c>
      <c r="E18" s="18" t="str">
        <f t="shared" si="1"/>
        <v>1985-11-09</v>
      </c>
      <c r="F18" s="16" t="s">
        <v>65</v>
      </c>
      <c r="G18" s="16" t="s">
        <v>18</v>
      </c>
      <c r="H18" s="16" t="s">
        <v>79</v>
      </c>
      <c r="I18" s="16" t="s">
        <v>1116</v>
      </c>
      <c r="J18" s="16" t="s">
        <v>212</v>
      </c>
      <c r="K18" s="16" t="s">
        <v>1117</v>
      </c>
      <c r="L18" s="17" t="s">
        <v>1183</v>
      </c>
      <c r="M18" s="17" t="s">
        <v>18</v>
      </c>
      <c r="N18" s="17" t="s">
        <v>1117</v>
      </c>
      <c r="O18" s="16" t="s">
        <v>1117</v>
      </c>
      <c r="P18" s="16" t="s">
        <v>101</v>
      </c>
      <c r="Q18" s="16" t="s">
        <v>1157</v>
      </c>
      <c r="R18" s="17" t="s">
        <v>1184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1185</v>
      </c>
      <c r="C19" s="17" t="s">
        <v>1186</v>
      </c>
      <c r="D19" s="18" t="str">
        <f t="shared" si="0"/>
        <v>女</v>
      </c>
      <c r="E19" s="18" t="str">
        <f t="shared" si="1"/>
        <v>1988-05-05</v>
      </c>
      <c r="F19" s="16" t="s">
        <v>317</v>
      </c>
      <c r="G19" s="16" t="s">
        <v>18</v>
      </c>
      <c r="H19" s="16" t="s">
        <v>79</v>
      </c>
      <c r="I19" s="16" t="s">
        <v>67</v>
      </c>
      <c r="J19" s="16" t="s">
        <v>212</v>
      </c>
      <c r="K19" s="16" t="s">
        <v>1117</v>
      </c>
      <c r="L19" s="17" t="s">
        <v>153</v>
      </c>
      <c r="M19" s="17" t="s">
        <v>18</v>
      </c>
      <c r="N19" s="17" t="s">
        <v>1117</v>
      </c>
      <c r="O19" s="16" t="s">
        <v>1117</v>
      </c>
      <c r="P19" s="16" t="s">
        <v>82</v>
      </c>
      <c r="Q19" s="16" t="s">
        <v>1144</v>
      </c>
      <c r="R19" s="17" t="s">
        <v>1187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>
        <v>18</v>
      </c>
      <c r="B20" s="16" t="s">
        <v>1188</v>
      </c>
      <c r="C20" s="17" t="s">
        <v>1189</v>
      </c>
      <c r="D20" s="18" t="str">
        <f t="shared" si="0"/>
        <v>女</v>
      </c>
      <c r="E20" s="18" t="str">
        <f t="shared" si="1"/>
        <v>1983-08-16</v>
      </c>
      <c r="F20" s="16" t="s">
        <v>94</v>
      </c>
      <c r="G20" s="16" t="s">
        <v>18</v>
      </c>
      <c r="H20" s="16" t="s">
        <v>66</v>
      </c>
      <c r="I20" s="16" t="s">
        <v>67</v>
      </c>
      <c r="J20" s="16" t="s">
        <v>99</v>
      </c>
      <c r="K20" s="16" t="s">
        <v>1117</v>
      </c>
      <c r="L20" s="17" t="s">
        <v>1190</v>
      </c>
      <c r="M20" s="17" t="s">
        <v>18</v>
      </c>
      <c r="N20" s="17" t="s">
        <v>1117</v>
      </c>
      <c r="O20" s="16" t="s">
        <v>71</v>
      </c>
      <c r="P20" s="16" t="s">
        <v>89</v>
      </c>
      <c r="Q20" s="16" t="s">
        <v>1191</v>
      </c>
      <c r="R20" s="17" t="s">
        <v>1192</v>
      </c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>
        <v>19</v>
      </c>
      <c r="B21" s="16" t="s">
        <v>1193</v>
      </c>
      <c r="C21" s="17" t="s">
        <v>1194</v>
      </c>
      <c r="D21" s="18" t="str">
        <f t="shared" si="0"/>
        <v>女</v>
      </c>
      <c r="E21" s="18" t="str">
        <f t="shared" si="1"/>
        <v>1988-12-30</v>
      </c>
      <c r="F21" s="16" t="s">
        <v>94</v>
      </c>
      <c r="G21" s="16" t="s">
        <v>18</v>
      </c>
      <c r="H21" s="16" t="s">
        <v>79</v>
      </c>
      <c r="I21" s="16" t="s">
        <v>1116</v>
      </c>
      <c r="J21" s="16" t="s">
        <v>88</v>
      </c>
      <c r="K21" s="16" t="s">
        <v>1117</v>
      </c>
      <c r="L21" s="17" t="s">
        <v>213</v>
      </c>
      <c r="M21" s="17" t="s">
        <v>18</v>
      </c>
      <c r="N21" s="17" t="s">
        <v>1117</v>
      </c>
      <c r="O21" s="16" t="s">
        <v>1117</v>
      </c>
      <c r="P21" s="16" t="s">
        <v>101</v>
      </c>
      <c r="Q21" s="16" t="s">
        <v>1195</v>
      </c>
      <c r="R21" s="17" t="s">
        <v>1196</v>
      </c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>
        <v>20</v>
      </c>
      <c r="B22" s="16" t="s">
        <v>1197</v>
      </c>
      <c r="C22" s="17" t="s">
        <v>1198</v>
      </c>
      <c r="D22" s="18" t="str">
        <f t="shared" si="0"/>
        <v>女</v>
      </c>
      <c r="E22" s="18" t="str">
        <f t="shared" si="1"/>
        <v>1990-01-12</v>
      </c>
      <c r="F22" s="16" t="s">
        <v>317</v>
      </c>
      <c r="G22" s="16" t="s">
        <v>18</v>
      </c>
      <c r="H22" s="16" t="s">
        <v>79</v>
      </c>
      <c r="I22" s="16" t="s">
        <v>67</v>
      </c>
      <c r="J22" s="16" t="s">
        <v>897</v>
      </c>
      <c r="K22" s="16" t="s">
        <v>1117</v>
      </c>
      <c r="L22" s="17" t="s">
        <v>1199</v>
      </c>
      <c r="M22" s="17" t="s">
        <v>18</v>
      </c>
      <c r="N22" s="17" t="s">
        <v>1117</v>
      </c>
      <c r="O22" s="16" t="s">
        <v>1117</v>
      </c>
      <c r="P22" s="16" t="s">
        <v>82</v>
      </c>
      <c r="Q22" s="16" t="s">
        <v>1200</v>
      </c>
      <c r="R22" s="17" t="s">
        <v>1201</v>
      </c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>
        <v>21</v>
      </c>
      <c r="B23" s="16" t="s">
        <v>1202</v>
      </c>
      <c r="C23" s="17" t="s">
        <v>1203</v>
      </c>
      <c r="D23" s="18" t="str">
        <f t="shared" si="0"/>
        <v>女</v>
      </c>
      <c r="E23" s="18" t="str">
        <f t="shared" si="1"/>
        <v>1987-06-25</v>
      </c>
      <c r="F23" s="16" t="s">
        <v>94</v>
      </c>
      <c r="G23" s="16" t="s">
        <v>18</v>
      </c>
      <c r="H23" s="16" t="s">
        <v>79</v>
      </c>
      <c r="I23" s="16" t="s">
        <v>67</v>
      </c>
      <c r="J23" s="16" t="s">
        <v>88</v>
      </c>
      <c r="K23" s="16" t="s">
        <v>1117</v>
      </c>
      <c r="L23" s="17" t="s">
        <v>678</v>
      </c>
      <c r="M23" s="17" t="s">
        <v>18</v>
      </c>
      <c r="N23" s="17" t="s">
        <v>1117</v>
      </c>
      <c r="O23" s="16" t="s">
        <v>1117</v>
      </c>
      <c r="P23" s="16" t="s">
        <v>89</v>
      </c>
      <c r="Q23" s="16" t="s">
        <v>1204</v>
      </c>
      <c r="R23" s="17" t="s">
        <v>1205</v>
      </c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20">
      <selection activeCell="A3" sqref="A3:R24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0.851562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7109375" style="4" customWidth="1"/>
    <col min="16" max="16" width="11.00390625" style="4" customWidth="1"/>
    <col min="17" max="17" width="14.42187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2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165</v>
      </c>
      <c r="C3" s="17" t="s">
        <v>166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1986-11-29</v>
      </c>
      <c r="F3" s="16" t="s">
        <v>65</v>
      </c>
      <c r="G3" s="16" t="s">
        <v>18</v>
      </c>
      <c r="H3" s="16" t="s">
        <v>79</v>
      </c>
      <c r="I3" s="16" t="s">
        <v>67</v>
      </c>
      <c r="J3" s="16" t="s">
        <v>88</v>
      </c>
      <c r="K3" s="16" t="s">
        <v>167</v>
      </c>
      <c r="L3" s="17" t="s">
        <v>168</v>
      </c>
      <c r="M3" s="17" t="s">
        <v>18</v>
      </c>
      <c r="N3" s="17" t="s">
        <v>81</v>
      </c>
      <c r="O3" s="16" t="s">
        <v>169</v>
      </c>
      <c r="P3" s="16" t="s">
        <v>170</v>
      </c>
      <c r="Q3" s="16" t="s">
        <v>171</v>
      </c>
      <c r="R3" s="17" t="s">
        <v>172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173</v>
      </c>
      <c r="C4" s="17" t="s">
        <v>174</v>
      </c>
      <c r="D4" s="18" t="str">
        <f t="shared" si="0"/>
        <v>女</v>
      </c>
      <c r="E4" s="18" t="str">
        <f t="shared" si="1"/>
        <v>1983-10-09</v>
      </c>
      <c r="F4" s="16" t="s">
        <v>65</v>
      </c>
      <c r="G4" s="16" t="s">
        <v>18</v>
      </c>
      <c r="H4" s="16" t="s">
        <v>79</v>
      </c>
      <c r="I4" s="16" t="s">
        <v>67</v>
      </c>
      <c r="J4" s="16" t="s">
        <v>88</v>
      </c>
      <c r="K4" s="16" t="s">
        <v>167</v>
      </c>
      <c r="L4" s="17" t="s">
        <v>175</v>
      </c>
      <c r="M4" s="17" t="s">
        <v>18</v>
      </c>
      <c r="N4" s="17" t="s">
        <v>70</v>
      </c>
      <c r="O4" s="16" t="s">
        <v>169</v>
      </c>
      <c r="P4" s="16" t="s">
        <v>89</v>
      </c>
      <c r="Q4" s="16" t="s">
        <v>176</v>
      </c>
      <c r="R4" s="17" t="s">
        <v>177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178</v>
      </c>
      <c r="C5" s="17" t="s">
        <v>179</v>
      </c>
      <c r="D5" s="18" t="str">
        <f t="shared" si="0"/>
        <v>男</v>
      </c>
      <c r="E5" s="18" t="str">
        <f t="shared" si="1"/>
        <v>1990-09-25</v>
      </c>
      <c r="F5" s="16" t="s">
        <v>180</v>
      </c>
      <c r="G5" s="16" t="s">
        <v>18</v>
      </c>
      <c r="H5" s="16" t="s">
        <v>79</v>
      </c>
      <c r="I5" s="16" t="s">
        <v>67</v>
      </c>
      <c r="J5" s="16" t="s">
        <v>181</v>
      </c>
      <c r="K5" s="16" t="s">
        <v>167</v>
      </c>
      <c r="L5" s="17" t="s">
        <v>182</v>
      </c>
      <c r="M5" s="17" t="s">
        <v>18</v>
      </c>
      <c r="N5" s="17" t="s">
        <v>81</v>
      </c>
      <c r="O5" s="16" t="s">
        <v>169</v>
      </c>
      <c r="P5" s="16" t="s">
        <v>101</v>
      </c>
      <c r="Q5" s="16" t="s">
        <v>183</v>
      </c>
      <c r="R5" s="17" t="s">
        <v>184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185</v>
      </c>
      <c r="C6" s="17" t="s">
        <v>186</v>
      </c>
      <c r="D6" s="18" t="str">
        <f t="shared" si="0"/>
        <v>男</v>
      </c>
      <c r="E6" s="18" t="str">
        <f t="shared" si="1"/>
        <v>1977-10-13</v>
      </c>
      <c r="F6" s="16" t="s">
        <v>187</v>
      </c>
      <c r="G6" s="16" t="s">
        <v>18</v>
      </c>
      <c r="H6" s="16" t="s">
        <v>66</v>
      </c>
      <c r="I6" s="16" t="s">
        <v>67</v>
      </c>
      <c r="J6" s="16" t="s">
        <v>88</v>
      </c>
      <c r="K6" s="16" t="s">
        <v>167</v>
      </c>
      <c r="L6" s="17" t="s">
        <v>188</v>
      </c>
      <c r="M6" s="17" t="s">
        <v>18</v>
      </c>
      <c r="N6" s="17" t="s">
        <v>70</v>
      </c>
      <c r="O6" s="16" t="s">
        <v>169</v>
      </c>
      <c r="P6" s="16" t="s">
        <v>82</v>
      </c>
      <c r="Q6" s="16" t="s">
        <v>189</v>
      </c>
      <c r="R6" s="17" t="s">
        <v>190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191</v>
      </c>
      <c r="C7" s="17" t="s">
        <v>192</v>
      </c>
      <c r="D7" s="18" t="str">
        <f t="shared" si="0"/>
        <v>女</v>
      </c>
      <c r="E7" s="18" t="str">
        <f t="shared" si="1"/>
        <v>1986-09-07</v>
      </c>
      <c r="F7" s="16" t="s">
        <v>94</v>
      </c>
      <c r="G7" s="16" t="s">
        <v>18</v>
      </c>
      <c r="H7" s="16" t="s">
        <v>79</v>
      </c>
      <c r="I7" s="16" t="s">
        <v>67</v>
      </c>
      <c r="J7" s="16" t="s">
        <v>193</v>
      </c>
      <c r="K7" s="16" t="s">
        <v>167</v>
      </c>
      <c r="L7" s="17" t="s">
        <v>194</v>
      </c>
      <c r="M7" s="17" t="s">
        <v>18</v>
      </c>
      <c r="N7" s="17" t="s">
        <v>70</v>
      </c>
      <c r="O7" s="16" t="s">
        <v>169</v>
      </c>
      <c r="P7" s="16" t="s">
        <v>89</v>
      </c>
      <c r="Q7" s="16" t="s">
        <v>127</v>
      </c>
      <c r="R7" s="17" t="s">
        <v>195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196</v>
      </c>
      <c r="C8" s="17" t="s">
        <v>197</v>
      </c>
      <c r="D8" s="18" t="str">
        <f t="shared" si="0"/>
        <v>女</v>
      </c>
      <c r="E8" s="18" t="str">
        <f t="shared" si="1"/>
        <v>1985-12-10</v>
      </c>
      <c r="F8" s="16" t="s">
        <v>65</v>
      </c>
      <c r="G8" s="16" t="s">
        <v>18</v>
      </c>
      <c r="H8" s="16" t="s">
        <v>79</v>
      </c>
      <c r="I8" s="16" t="s">
        <v>67</v>
      </c>
      <c r="J8" s="16" t="s">
        <v>88</v>
      </c>
      <c r="K8" s="16" t="s">
        <v>167</v>
      </c>
      <c r="L8" s="17" t="s">
        <v>153</v>
      </c>
      <c r="M8" s="17" t="s">
        <v>18</v>
      </c>
      <c r="N8" s="17" t="s">
        <v>70</v>
      </c>
      <c r="O8" s="16" t="s">
        <v>169</v>
      </c>
      <c r="P8" s="16" t="s">
        <v>89</v>
      </c>
      <c r="Q8" s="16" t="s">
        <v>132</v>
      </c>
      <c r="R8" s="17" t="s">
        <v>198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199</v>
      </c>
      <c r="C9" s="17" t="s">
        <v>200</v>
      </c>
      <c r="D9" s="18" t="str">
        <f t="shared" si="0"/>
        <v>男</v>
      </c>
      <c r="E9" s="18" t="str">
        <f t="shared" si="1"/>
        <v>1982-12-12</v>
      </c>
      <c r="F9" s="16" t="s">
        <v>201</v>
      </c>
      <c r="G9" s="16" t="s">
        <v>18</v>
      </c>
      <c r="H9" s="16" t="s">
        <v>79</v>
      </c>
      <c r="I9" s="16" t="s">
        <v>67</v>
      </c>
      <c r="J9" s="16" t="s">
        <v>88</v>
      </c>
      <c r="K9" s="16" t="s">
        <v>167</v>
      </c>
      <c r="L9" s="17" t="s">
        <v>202</v>
      </c>
      <c r="M9" s="17" t="s">
        <v>18</v>
      </c>
      <c r="N9" s="17" t="s">
        <v>70</v>
      </c>
      <c r="O9" s="16" t="s">
        <v>169</v>
      </c>
      <c r="P9" s="16" t="s">
        <v>101</v>
      </c>
      <c r="Q9" s="16" t="s">
        <v>203</v>
      </c>
      <c r="R9" s="17" t="s">
        <v>204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205</v>
      </c>
      <c r="C10" s="17" t="s">
        <v>206</v>
      </c>
      <c r="D10" s="18" t="str">
        <f t="shared" si="0"/>
        <v>男</v>
      </c>
      <c r="E10" s="18" t="str">
        <f t="shared" si="1"/>
        <v>1978-03-09</v>
      </c>
      <c r="F10" s="16" t="s">
        <v>77</v>
      </c>
      <c r="G10" s="16" t="s">
        <v>18</v>
      </c>
      <c r="H10" s="16" t="s">
        <v>79</v>
      </c>
      <c r="I10" s="16" t="s">
        <v>67</v>
      </c>
      <c r="J10" s="16" t="s">
        <v>88</v>
      </c>
      <c r="K10" s="16" t="s">
        <v>167</v>
      </c>
      <c r="L10" s="17" t="s">
        <v>207</v>
      </c>
      <c r="M10" s="17" t="s">
        <v>18</v>
      </c>
      <c r="N10" s="17" t="s">
        <v>70</v>
      </c>
      <c r="O10" s="16" t="s">
        <v>169</v>
      </c>
      <c r="P10" s="16" t="s">
        <v>101</v>
      </c>
      <c r="Q10" s="16" t="s">
        <v>208</v>
      </c>
      <c r="R10" s="17" t="s">
        <v>209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210</v>
      </c>
      <c r="C11" s="17" t="s">
        <v>211</v>
      </c>
      <c r="D11" s="18" t="str">
        <f t="shared" si="0"/>
        <v>男</v>
      </c>
      <c r="E11" s="18" t="str">
        <f t="shared" si="1"/>
        <v>1988-03-12</v>
      </c>
      <c r="F11" s="16" t="s">
        <v>65</v>
      </c>
      <c r="G11" s="16" t="s">
        <v>18</v>
      </c>
      <c r="H11" s="16" t="s">
        <v>79</v>
      </c>
      <c r="I11" s="16" t="s">
        <v>67</v>
      </c>
      <c r="J11" s="16" t="s">
        <v>212</v>
      </c>
      <c r="K11" s="16" t="s">
        <v>167</v>
      </c>
      <c r="L11" s="17" t="s">
        <v>213</v>
      </c>
      <c r="M11" s="17" t="s">
        <v>18</v>
      </c>
      <c r="N11" s="17" t="s">
        <v>81</v>
      </c>
      <c r="O11" s="16" t="s">
        <v>169</v>
      </c>
      <c r="P11" s="16" t="s">
        <v>82</v>
      </c>
      <c r="Q11" s="16" t="s">
        <v>214</v>
      </c>
      <c r="R11" s="17" t="s">
        <v>215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216</v>
      </c>
      <c r="C12" s="17" t="s">
        <v>217</v>
      </c>
      <c r="D12" s="18" t="str">
        <f t="shared" si="0"/>
        <v>女</v>
      </c>
      <c r="E12" s="18" t="str">
        <f t="shared" si="1"/>
        <v>1989-06-18</v>
      </c>
      <c r="F12" s="16" t="s">
        <v>65</v>
      </c>
      <c r="G12" s="16" t="s">
        <v>18</v>
      </c>
      <c r="H12" s="16" t="s">
        <v>79</v>
      </c>
      <c r="I12" s="16" t="s">
        <v>67</v>
      </c>
      <c r="J12" s="16" t="s">
        <v>212</v>
      </c>
      <c r="K12" s="16" t="s">
        <v>167</v>
      </c>
      <c r="L12" s="17" t="s">
        <v>194</v>
      </c>
      <c r="M12" s="17" t="s">
        <v>18</v>
      </c>
      <c r="N12" s="17" t="s">
        <v>70</v>
      </c>
      <c r="O12" s="16" t="s">
        <v>169</v>
      </c>
      <c r="P12" s="16" t="s">
        <v>82</v>
      </c>
      <c r="Q12" s="16" t="s">
        <v>108</v>
      </c>
      <c r="R12" s="17" t="s">
        <v>218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219</v>
      </c>
      <c r="C13" s="17" t="s">
        <v>220</v>
      </c>
      <c r="D13" s="18" t="str">
        <f t="shared" si="0"/>
        <v>女</v>
      </c>
      <c r="E13" s="18" t="str">
        <f t="shared" si="1"/>
        <v>1986-08-24</v>
      </c>
      <c r="F13" s="16" t="s">
        <v>65</v>
      </c>
      <c r="G13" s="16" t="s">
        <v>18</v>
      </c>
      <c r="H13" s="16" t="s">
        <v>79</v>
      </c>
      <c r="I13" s="16" t="s">
        <v>67</v>
      </c>
      <c r="J13" s="16" t="s">
        <v>88</v>
      </c>
      <c r="K13" s="16" t="s">
        <v>167</v>
      </c>
      <c r="L13" s="17" t="s">
        <v>221</v>
      </c>
      <c r="M13" s="17" t="s">
        <v>18</v>
      </c>
      <c r="N13" s="17" t="s">
        <v>81</v>
      </c>
      <c r="O13" s="16" t="s">
        <v>169</v>
      </c>
      <c r="P13" s="16" t="s">
        <v>89</v>
      </c>
      <c r="Q13" s="16" t="s">
        <v>127</v>
      </c>
      <c r="R13" s="17" t="s">
        <v>222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223</v>
      </c>
      <c r="C14" s="17" t="s">
        <v>224</v>
      </c>
      <c r="D14" s="18" t="str">
        <f t="shared" si="0"/>
        <v>男</v>
      </c>
      <c r="E14" s="18" t="str">
        <f t="shared" si="1"/>
        <v>1983-05-10</v>
      </c>
      <c r="F14" s="16" t="s">
        <v>65</v>
      </c>
      <c r="G14" s="16" t="s">
        <v>18</v>
      </c>
      <c r="H14" s="16" t="s">
        <v>79</v>
      </c>
      <c r="I14" s="16" t="s">
        <v>67</v>
      </c>
      <c r="J14" s="16" t="s">
        <v>88</v>
      </c>
      <c r="K14" s="16" t="s">
        <v>167</v>
      </c>
      <c r="L14" s="17" t="s">
        <v>131</v>
      </c>
      <c r="M14" s="17" t="s">
        <v>18</v>
      </c>
      <c r="N14" s="17" t="s">
        <v>70</v>
      </c>
      <c r="O14" s="16" t="s">
        <v>169</v>
      </c>
      <c r="P14" s="16" t="s">
        <v>89</v>
      </c>
      <c r="Q14" s="16" t="s">
        <v>127</v>
      </c>
      <c r="R14" s="17" t="s">
        <v>225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226</v>
      </c>
      <c r="C15" s="21" t="s">
        <v>227</v>
      </c>
      <c r="D15" s="18" t="str">
        <f t="shared" si="0"/>
        <v>女</v>
      </c>
      <c r="E15" s="18" t="str">
        <f t="shared" si="1"/>
        <v>1985-04-14</v>
      </c>
      <c r="F15" s="20" t="s">
        <v>65</v>
      </c>
      <c r="G15" s="20" t="s">
        <v>18</v>
      </c>
      <c r="H15" s="20" t="s">
        <v>79</v>
      </c>
      <c r="I15" s="20" t="s">
        <v>67</v>
      </c>
      <c r="J15" s="16" t="s">
        <v>88</v>
      </c>
      <c r="K15" s="16" t="s">
        <v>167</v>
      </c>
      <c r="L15" s="21" t="s">
        <v>153</v>
      </c>
      <c r="M15" s="21" t="s">
        <v>18</v>
      </c>
      <c r="N15" s="17" t="s">
        <v>70</v>
      </c>
      <c r="O15" s="16" t="s">
        <v>169</v>
      </c>
      <c r="P15" s="20" t="s">
        <v>228</v>
      </c>
      <c r="Q15" s="20" t="s">
        <v>229</v>
      </c>
      <c r="R15" s="21" t="s">
        <v>230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231</v>
      </c>
      <c r="C16" s="17" t="s">
        <v>232</v>
      </c>
      <c r="D16" s="18" t="str">
        <f t="shared" si="0"/>
        <v>女</v>
      </c>
      <c r="E16" s="18" t="str">
        <f t="shared" si="1"/>
        <v>1984-03-02</v>
      </c>
      <c r="F16" s="16" t="s">
        <v>65</v>
      </c>
      <c r="G16" s="16" t="s">
        <v>18</v>
      </c>
      <c r="H16" s="16" t="s">
        <v>66</v>
      </c>
      <c r="I16" s="16" t="s">
        <v>67</v>
      </c>
      <c r="J16" s="16" t="s">
        <v>88</v>
      </c>
      <c r="K16" s="16" t="s">
        <v>167</v>
      </c>
      <c r="L16" s="17" t="s">
        <v>233</v>
      </c>
      <c r="M16" s="17" t="s">
        <v>18</v>
      </c>
      <c r="N16" s="17" t="s">
        <v>81</v>
      </c>
      <c r="O16" s="16" t="s">
        <v>169</v>
      </c>
      <c r="P16" s="16" t="s">
        <v>101</v>
      </c>
      <c r="Q16" s="16" t="s">
        <v>229</v>
      </c>
      <c r="R16" s="17" t="s">
        <v>234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235</v>
      </c>
      <c r="C17" s="17" t="s">
        <v>236</v>
      </c>
      <c r="D17" s="18" t="str">
        <f t="shared" si="0"/>
        <v>男</v>
      </c>
      <c r="E17" s="18" t="str">
        <f t="shared" si="1"/>
        <v>1982-09-04</v>
      </c>
      <c r="F17" s="16" t="s">
        <v>65</v>
      </c>
      <c r="G17" s="16" t="s">
        <v>18</v>
      </c>
      <c r="H17" s="16" t="s">
        <v>66</v>
      </c>
      <c r="I17" s="16" t="s">
        <v>67</v>
      </c>
      <c r="J17" s="16" t="s">
        <v>88</v>
      </c>
      <c r="K17" s="16" t="s">
        <v>167</v>
      </c>
      <c r="L17" s="17" t="s">
        <v>153</v>
      </c>
      <c r="M17" s="17" t="s">
        <v>18</v>
      </c>
      <c r="N17" s="17" t="s">
        <v>70</v>
      </c>
      <c r="O17" s="16" t="s">
        <v>169</v>
      </c>
      <c r="P17" s="16" t="s">
        <v>101</v>
      </c>
      <c r="Q17" s="16" t="s">
        <v>237</v>
      </c>
      <c r="R17" s="17" t="s">
        <v>238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9">
        <v>16</v>
      </c>
      <c r="B18" s="16" t="s">
        <v>239</v>
      </c>
      <c r="C18" s="17" t="s">
        <v>240</v>
      </c>
      <c r="D18" s="18" t="str">
        <f t="shared" si="0"/>
        <v>男</v>
      </c>
      <c r="E18" s="18" t="str">
        <f t="shared" si="1"/>
        <v>1980-10-25</v>
      </c>
      <c r="F18" s="16" t="s">
        <v>77</v>
      </c>
      <c r="G18" s="16" t="s">
        <v>78</v>
      </c>
      <c r="H18" s="16" t="s">
        <v>79</v>
      </c>
      <c r="I18" s="16" t="s">
        <v>67</v>
      </c>
      <c r="J18" s="16" t="s">
        <v>88</v>
      </c>
      <c r="K18" s="16" t="s">
        <v>167</v>
      </c>
      <c r="L18" s="17" t="s">
        <v>122</v>
      </c>
      <c r="M18" s="17" t="s">
        <v>18</v>
      </c>
      <c r="N18" s="17" t="s">
        <v>70</v>
      </c>
      <c r="O18" s="16" t="s">
        <v>169</v>
      </c>
      <c r="P18" s="16" t="s">
        <v>82</v>
      </c>
      <c r="Q18" s="16" t="s">
        <v>108</v>
      </c>
      <c r="R18" s="17" t="s">
        <v>241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242</v>
      </c>
      <c r="C19" s="17" t="s">
        <v>243</v>
      </c>
      <c r="D19" s="18" t="str">
        <f t="shared" si="0"/>
        <v>男</v>
      </c>
      <c r="E19" s="18" t="str">
        <f t="shared" si="1"/>
        <v>1985-03-17</v>
      </c>
      <c r="F19" s="16" t="s">
        <v>77</v>
      </c>
      <c r="G19" s="16" t="s">
        <v>18</v>
      </c>
      <c r="H19" s="16" t="s">
        <v>79</v>
      </c>
      <c r="I19" s="16" t="s">
        <v>67</v>
      </c>
      <c r="J19" s="16" t="s">
        <v>88</v>
      </c>
      <c r="K19" s="16" t="s">
        <v>167</v>
      </c>
      <c r="L19" s="17" t="s">
        <v>244</v>
      </c>
      <c r="M19" s="17" t="s">
        <v>18</v>
      </c>
      <c r="N19" s="17" t="s">
        <v>81</v>
      </c>
      <c r="O19" s="16" t="s">
        <v>169</v>
      </c>
      <c r="P19" s="16" t="s">
        <v>82</v>
      </c>
      <c r="Q19" s="16" t="s">
        <v>245</v>
      </c>
      <c r="R19" s="17" t="s">
        <v>246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>
        <v>18</v>
      </c>
      <c r="B20" s="16" t="s">
        <v>247</v>
      </c>
      <c r="C20" s="17" t="s">
        <v>248</v>
      </c>
      <c r="D20" s="18" t="str">
        <f t="shared" si="0"/>
        <v>女</v>
      </c>
      <c r="E20" s="18" t="str">
        <f t="shared" si="1"/>
        <v>1984-08-13</v>
      </c>
      <c r="F20" s="16" t="s">
        <v>77</v>
      </c>
      <c r="G20" s="16" t="s">
        <v>18</v>
      </c>
      <c r="H20" s="16" t="s">
        <v>79</v>
      </c>
      <c r="I20" s="16" t="s">
        <v>67</v>
      </c>
      <c r="J20" s="16" t="s">
        <v>88</v>
      </c>
      <c r="K20" s="16" t="s">
        <v>167</v>
      </c>
      <c r="L20" s="17" t="s">
        <v>202</v>
      </c>
      <c r="M20" s="17" t="s">
        <v>18</v>
      </c>
      <c r="N20" s="17" t="s">
        <v>70</v>
      </c>
      <c r="O20" s="16" t="s">
        <v>169</v>
      </c>
      <c r="P20" s="16" t="s">
        <v>82</v>
      </c>
      <c r="Q20" s="16" t="s">
        <v>249</v>
      </c>
      <c r="R20" s="17" t="s">
        <v>250</v>
      </c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9">
        <v>19</v>
      </c>
      <c r="B21" s="16" t="s">
        <v>251</v>
      </c>
      <c r="C21" s="17" t="s">
        <v>252</v>
      </c>
      <c r="D21" s="18" t="str">
        <f t="shared" si="0"/>
        <v>女</v>
      </c>
      <c r="E21" s="18" t="str">
        <f t="shared" si="1"/>
        <v>1984-01-06</v>
      </c>
      <c r="F21" s="16" t="s">
        <v>65</v>
      </c>
      <c r="G21" s="16" t="s">
        <v>18</v>
      </c>
      <c r="H21" s="16" t="s">
        <v>79</v>
      </c>
      <c r="I21" s="16" t="s">
        <v>67</v>
      </c>
      <c r="J21" s="16" t="s">
        <v>88</v>
      </c>
      <c r="K21" s="16" t="s">
        <v>167</v>
      </c>
      <c r="L21" s="17" t="s">
        <v>117</v>
      </c>
      <c r="M21" s="17" t="s">
        <v>18</v>
      </c>
      <c r="N21" s="17" t="s">
        <v>81</v>
      </c>
      <c r="O21" s="16" t="s">
        <v>169</v>
      </c>
      <c r="P21" s="16" t="s">
        <v>170</v>
      </c>
      <c r="Q21" s="16" t="s">
        <v>253</v>
      </c>
      <c r="R21" s="17" t="s">
        <v>254</v>
      </c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>
        <v>20</v>
      </c>
      <c r="B22" s="16" t="s">
        <v>255</v>
      </c>
      <c r="C22" s="17" t="s">
        <v>256</v>
      </c>
      <c r="D22" s="18" t="str">
        <f t="shared" si="0"/>
        <v>男</v>
      </c>
      <c r="E22" s="18" t="str">
        <f t="shared" si="1"/>
        <v>1980-09-08</v>
      </c>
      <c r="F22" s="16" t="s">
        <v>65</v>
      </c>
      <c r="G22" s="16" t="s">
        <v>18</v>
      </c>
      <c r="H22" s="16" t="s">
        <v>66</v>
      </c>
      <c r="I22" s="16" t="s">
        <v>67</v>
      </c>
      <c r="J22" s="16" t="s">
        <v>257</v>
      </c>
      <c r="K22" s="16" t="s">
        <v>167</v>
      </c>
      <c r="L22" s="17" t="s">
        <v>258</v>
      </c>
      <c r="M22" s="17" t="s">
        <v>18</v>
      </c>
      <c r="N22" s="17" t="s">
        <v>70</v>
      </c>
      <c r="O22" s="16" t="s">
        <v>169</v>
      </c>
      <c r="P22" s="16" t="s">
        <v>89</v>
      </c>
      <c r="Q22" s="16" t="s">
        <v>259</v>
      </c>
      <c r="R22" s="17" t="s">
        <v>260</v>
      </c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>
        <v>21</v>
      </c>
      <c r="B23" s="16" t="s">
        <v>261</v>
      </c>
      <c r="C23" s="17" t="s">
        <v>262</v>
      </c>
      <c r="D23" s="18" t="str">
        <f t="shared" si="0"/>
        <v>女</v>
      </c>
      <c r="E23" s="18" t="str">
        <f t="shared" si="1"/>
        <v>1978-01-11</v>
      </c>
      <c r="F23" s="16" t="s">
        <v>65</v>
      </c>
      <c r="G23" s="16" t="s">
        <v>18</v>
      </c>
      <c r="H23" s="16" t="s">
        <v>79</v>
      </c>
      <c r="I23" s="16" t="s">
        <v>67</v>
      </c>
      <c r="J23" s="16" t="s">
        <v>257</v>
      </c>
      <c r="K23" s="16" t="s">
        <v>167</v>
      </c>
      <c r="L23" s="17" t="s">
        <v>263</v>
      </c>
      <c r="M23" s="17" t="s">
        <v>18</v>
      </c>
      <c r="N23" s="17" t="s">
        <v>70</v>
      </c>
      <c r="O23" s="16" t="s">
        <v>169</v>
      </c>
      <c r="P23" s="16" t="s">
        <v>82</v>
      </c>
      <c r="Q23" s="16" t="s">
        <v>149</v>
      </c>
      <c r="R23" s="17" t="s">
        <v>264</v>
      </c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9">
        <v>22</v>
      </c>
      <c r="B24" s="16" t="s">
        <v>265</v>
      </c>
      <c r="C24" s="17" t="s">
        <v>266</v>
      </c>
      <c r="D24" s="18" t="str">
        <f t="shared" si="0"/>
        <v>男</v>
      </c>
      <c r="E24" s="18" t="str">
        <f t="shared" si="1"/>
        <v>1983-02-28</v>
      </c>
      <c r="F24" s="16" t="s">
        <v>65</v>
      </c>
      <c r="G24" s="16" t="s">
        <v>18</v>
      </c>
      <c r="H24" s="16" t="s">
        <v>66</v>
      </c>
      <c r="I24" s="16" t="s">
        <v>67</v>
      </c>
      <c r="J24" s="16" t="s">
        <v>88</v>
      </c>
      <c r="K24" s="16" t="s">
        <v>167</v>
      </c>
      <c r="L24" s="17" t="s">
        <v>153</v>
      </c>
      <c r="M24" s="17" t="s">
        <v>18</v>
      </c>
      <c r="N24" s="17" t="s">
        <v>81</v>
      </c>
      <c r="O24" s="16" t="s">
        <v>169</v>
      </c>
      <c r="P24" s="16" t="s">
        <v>89</v>
      </c>
      <c r="Q24" s="16" t="s">
        <v>214</v>
      </c>
      <c r="R24" s="17" t="s">
        <v>267</v>
      </c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9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7109375" style="4" customWidth="1"/>
    <col min="16" max="16" width="11.00390625" style="4" customWidth="1"/>
    <col min="17" max="17" width="14.421875" style="4" customWidth="1"/>
    <col min="18" max="18" width="12.8515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268</v>
      </c>
      <c r="C3" s="17" t="s">
        <v>269</v>
      </c>
      <c r="D3" s="18" t="str">
        <f>IF(MOD(MID(C3,15,3),2),"男","女")</f>
        <v>女</v>
      </c>
      <c r="E3" s="18" t="str">
        <f>TEXT(MID(C3,7,8),"0000-00-00")</f>
        <v>1989-12-25</v>
      </c>
      <c r="F3" s="16" t="s">
        <v>65</v>
      </c>
      <c r="G3" s="16" t="s">
        <v>18</v>
      </c>
      <c r="H3" s="16" t="s">
        <v>66</v>
      </c>
      <c r="I3" s="16" t="s">
        <v>67</v>
      </c>
      <c r="J3" s="16" t="s">
        <v>270</v>
      </c>
      <c r="K3" s="16" t="s">
        <v>271</v>
      </c>
      <c r="L3" s="16">
        <v>2014.09</v>
      </c>
      <c r="M3" s="17" t="s">
        <v>18</v>
      </c>
      <c r="N3" s="17" t="s">
        <v>81</v>
      </c>
      <c r="O3" s="16" t="s">
        <v>272</v>
      </c>
      <c r="P3" s="16" t="s">
        <v>101</v>
      </c>
      <c r="Q3" s="16" t="s">
        <v>183</v>
      </c>
      <c r="R3" s="17" t="s">
        <v>273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274</v>
      </c>
      <c r="C4" s="17" t="s">
        <v>275</v>
      </c>
      <c r="D4" s="18" t="str">
        <f aca="true" t="shared" si="0" ref="D4:D67">IF(MOD(MID(C4,15,3),2),"男","女")</f>
        <v>男</v>
      </c>
      <c r="E4" s="18" t="str">
        <f aca="true" t="shared" si="1" ref="E4:E67">TEXT(MID(C4,7,8),"0000-00-00")</f>
        <v>1986-07-28</v>
      </c>
      <c r="F4" s="16" t="s">
        <v>77</v>
      </c>
      <c r="G4" s="16" t="s">
        <v>18</v>
      </c>
      <c r="H4" s="16" t="s">
        <v>79</v>
      </c>
      <c r="I4" s="16" t="s">
        <v>67</v>
      </c>
      <c r="J4" s="16" t="s">
        <v>276</v>
      </c>
      <c r="K4" s="16" t="s">
        <v>271</v>
      </c>
      <c r="L4" s="16">
        <v>2010.03</v>
      </c>
      <c r="M4" s="17" t="s">
        <v>18</v>
      </c>
      <c r="N4" s="17" t="s">
        <v>81</v>
      </c>
      <c r="O4" s="16" t="s">
        <v>272</v>
      </c>
      <c r="P4" s="16" t="s">
        <v>82</v>
      </c>
      <c r="Q4" s="16" t="s">
        <v>277</v>
      </c>
      <c r="R4" s="17" t="s">
        <v>278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279</v>
      </c>
      <c r="C5" s="17" t="s">
        <v>280</v>
      </c>
      <c r="D5" s="18" t="str">
        <f t="shared" si="0"/>
        <v>男</v>
      </c>
      <c r="E5" s="18" t="str">
        <f t="shared" si="1"/>
        <v>1986-03-05</v>
      </c>
      <c r="F5" s="16" t="s">
        <v>65</v>
      </c>
      <c r="G5" s="16" t="s">
        <v>18</v>
      </c>
      <c r="H5" s="16" t="s">
        <v>66</v>
      </c>
      <c r="I5" s="16" t="s">
        <v>67</v>
      </c>
      <c r="J5" s="16" t="s">
        <v>257</v>
      </c>
      <c r="K5" s="16" t="s">
        <v>271</v>
      </c>
      <c r="L5" s="16">
        <v>2006.09</v>
      </c>
      <c r="M5" s="17" t="s">
        <v>18</v>
      </c>
      <c r="N5" s="17" t="s">
        <v>70</v>
      </c>
      <c r="O5" s="16" t="s">
        <v>272</v>
      </c>
      <c r="P5" s="16" t="s">
        <v>170</v>
      </c>
      <c r="Q5" s="16" t="s">
        <v>281</v>
      </c>
      <c r="R5" s="17" t="s">
        <v>282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283</v>
      </c>
      <c r="C6" s="17" t="s">
        <v>284</v>
      </c>
      <c r="D6" s="18" t="str">
        <f t="shared" si="0"/>
        <v>男</v>
      </c>
      <c r="E6" s="18" t="str">
        <f t="shared" si="1"/>
        <v>1990-10-10</v>
      </c>
      <c r="F6" s="16" t="s">
        <v>65</v>
      </c>
      <c r="G6" s="16" t="s">
        <v>78</v>
      </c>
      <c r="H6" s="16" t="s">
        <v>66</v>
      </c>
      <c r="I6" s="16" t="s">
        <v>67</v>
      </c>
      <c r="J6" s="16" t="s">
        <v>285</v>
      </c>
      <c r="K6" s="16" t="s">
        <v>271</v>
      </c>
      <c r="L6" s="16">
        <v>2013.08</v>
      </c>
      <c r="M6" s="17" t="s">
        <v>18</v>
      </c>
      <c r="N6" s="17" t="s">
        <v>81</v>
      </c>
      <c r="O6" s="16" t="s">
        <v>272</v>
      </c>
      <c r="P6" s="16" t="s">
        <v>286</v>
      </c>
      <c r="Q6" s="16" t="s">
        <v>287</v>
      </c>
      <c r="R6" s="17" t="s">
        <v>288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289</v>
      </c>
      <c r="C7" s="17" t="s">
        <v>290</v>
      </c>
      <c r="D7" s="18" t="str">
        <f t="shared" si="0"/>
        <v>女</v>
      </c>
      <c r="E7" s="18" t="str">
        <f t="shared" si="1"/>
        <v>1982-09-18</v>
      </c>
      <c r="F7" s="16" t="s">
        <v>94</v>
      </c>
      <c r="G7" s="16" t="s">
        <v>18</v>
      </c>
      <c r="H7" s="16" t="s">
        <v>79</v>
      </c>
      <c r="I7" s="16" t="s">
        <v>67</v>
      </c>
      <c r="J7" s="16" t="s">
        <v>99</v>
      </c>
      <c r="K7" s="16" t="s">
        <v>271</v>
      </c>
      <c r="L7" s="16">
        <v>2003.08</v>
      </c>
      <c r="M7" s="17" t="s">
        <v>18</v>
      </c>
      <c r="N7" s="17" t="s">
        <v>81</v>
      </c>
      <c r="O7" s="16" t="s">
        <v>272</v>
      </c>
      <c r="P7" s="16" t="s">
        <v>89</v>
      </c>
      <c r="Q7" s="16" t="s">
        <v>127</v>
      </c>
      <c r="R7" s="17" t="s">
        <v>291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292</v>
      </c>
      <c r="C8" s="17" t="s">
        <v>293</v>
      </c>
      <c r="D8" s="18" t="str">
        <f t="shared" si="0"/>
        <v>男</v>
      </c>
      <c r="E8" s="18" t="str">
        <f t="shared" si="1"/>
        <v>1980-03-30</v>
      </c>
      <c r="F8" s="16" t="s">
        <v>65</v>
      </c>
      <c r="G8" s="16" t="s">
        <v>18</v>
      </c>
      <c r="H8" s="16" t="s">
        <v>66</v>
      </c>
      <c r="I8" s="16" t="s">
        <v>67</v>
      </c>
      <c r="J8" s="16" t="s">
        <v>88</v>
      </c>
      <c r="K8" s="16" t="s">
        <v>271</v>
      </c>
      <c r="L8" s="16">
        <v>2005.08</v>
      </c>
      <c r="M8" s="17" t="s">
        <v>18</v>
      </c>
      <c r="N8" s="17" t="s">
        <v>70</v>
      </c>
      <c r="O8" s="16" t="s">
        <v>272</v>
      </c>
      <c r="P8" s="16" t="s">
        <v>89</v>
      </c>
      <c r="Q8" s="16" t="s">
        <v>229</v>
      </c>
      <c r="R8" s="17" t="s">
        <v>294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295</v>
      </c>
      <c r="C9" s="17" t="s">
        <v>296</v>
      </c>
      <c r="D9" s="18" t="str">
        <f t="shared" si="0"/>
        <v>男</v>
      </c>
      <c r="E9" s="18" t="str">
        <f t="shared" si="1"/>
        <v>1993-02-03</v>
      </c>
      <c r="F9" s="16" t="s">
        <v>65</v>
      </c>
      <c r="G9" s="16" t="s">
        <v>18</v>
      </c>
      <c r="H9" s="16" t="s">
        <v>79</v>
      </c>
      <c r="I9" s="16" t="s">
        <v>67</v>
      </c>
      <c r="J9" s="16" t="s">
        <v>297</v>
      </c>
      <c r="K9" s="16" t="s">
        <v>271</v>
      </c>
      <c r="L9" s="16">
        <v>2014.09</v>
      </c>
      <c r="M9" s="17" t="s">
        <v>18</v>
      </c>
      <c r="N9" s="17" t="s">
        <v>81</v>
      </c>
      <c r="O9" s="16" t="s">
        <v>272</v>
      </c>
      <c r="P9" s="16" t="s">
        <v>170</v>
      </c>
      <c r="Q9" s="16" t="s">
        <v>298</v>
      </c>
      <c r="R9" s="17" t="s">
        <v>299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t="shared" si="0"/>
        <v>#VALUE!</v>
      </c>
      <c r="E67" s="18">
        <f t="shared" si="1"/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aca="true" t="shared" si="2" ref="D68:D76">IF(MOD(MID(C68,15,3),2),"男","女")</f>
        <v>#VALUE!</v>
      </c>
      <c r="E68" s="18">
        <f aca="true" t="shared" si="3" ref="E68:E76">TEXT(MID(C68,7,8),"0000-00-00")</f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3">
      <selection activeCell="A3" sqref="A3:R22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9.8515625" style="5" customWidth="1"/>
    <col min="15" max="15" width="8.57421875" style="4" customWidth="1"/>
    <col min="16" max="16" width="11.00390625" style="4" customWidth="1"/>
    <col min="17" max="17" width="17.140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300</v>
      </c>
      <c r="C3" s="17" t="s">
        <v>301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1988-11-10</v>
      </c>
      <c r="F3" s="16" t="s">
        <v>94</v>
      </c>
      <c r="G3" s="16" t="s">
        <v>18</v>
      </c>
      <c r="H3" s="16" t="s">
        <v>79</v>
      </c>
      <c r="I3" s="16" t="s">
        <v>67</v>
      </c>
      <c r="J3" s="16" t="s">
        <v>297</v>
      </c>
      <c r="K3" s="16" t="s">
        <v>302</v>
      </c>
      <c r="L3" s="16">
        <v>2012.09</v>
      </c>
      <c r="M3" s="17" t="s">
        <v>18</v>
      </c>
      <c r="N3" s="17" t="s">
        <v>81</v>
      </c>
      <c r="O3" s="16" t="s">
        <v>303</v>
      </c>
      <c r="P3" s="16" t="s">
        <v>101</v>
      </c>
      <c r="Q3" s="16" t="s">
        <v>304</v>
      </c>
      <c r="R3" s="17" t="s">
        <v>305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306</v>
      </c>
      <c r="C4" s="17" t="s">
        <v>307</v>
      </c>
      <c r="D4" s="18" t="str">
        <f t="shared" si="0"/>
        <v>女</v>
      </c>
      <c r="E4" s="18" t="str">
        <f t="shared" si="1"/>
        <v>1985-10-05</v>
      </c>
      <c r="F4" s="16" t="s">
        <v>65</v>
      </c>
      <c r="G4" s="16" t="s">
        <v>18</v>
      </c>
      <c r="H4" s="16" t="s">
        <v>79</v>
      </c>
      <c r="I4" s="16" t="s">
        <v>67</v>
      </c>
      <c r="J4" s="16" t="s">
        <v>308</v>
      </c>
      <c r="K4" s="16" t="s">
        <v>302</v>
      </c>
      <c r="L4" s="16">
        <v>2012.09</v>
      </c>
      <c r="M4" s="17" t="s">
        <v>18</v>
      </c>
      <c r="N4" s="17" t="s">
        <v>70</v>
      </c>
      <c r="O4" s="16" t="s">
        <v>309</v>
      </c>
      <c r="P4" s="16" t="s">
        <v>101</v>
      </c>
      <c r="Q4" s="16" t="s">
        <v>310</v>
      </c>
      <c r="R4" s="17" t="s">
        <v>311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312</v>
      </c>
      <c r="C5" s="17" t="s">
        <v>313</v>
      </c>
      <c r="D5" s="18" t="str">
        <f t="shared" si="0"/>
        <v>女</v>
      </c>
      <c r="E5" s="18" t="str">
        <f t="shared" si="1"/>
        <v>1989-02-28</v>
      </c>
      <c r="F5" s="16" t="s">
        <v>65</v>
      </c>
      <c r="G5" s="16" t="s">
        <v>18</v>
      </c>
      <c r="H5" s="16" t="s">
        <v>79</v>
      </c>
      <c r="I5" s="16" t="s">
        <v>67</v>
      </c>
      <c r="J5" s="16" t="s">
        <v>181</v>
      </c>
      <c r="K5" s="16" t="s">
        <v>302</v>
      </c>
      <c r="L5" s="16">
        <v>2012.09</v>
      </c>
      <c r="M5" s="17" t="s">
        <v>18</v>
      </c>
      <c r="N5" s="17" t="s">
        <v>70</v>
      </c>
      <c r="O5" s="16" t="s">
        <v>309</v>
      </c>
      <c r="P5" s="16" t="s">
        <v>82</v>
      </c>
      <c r="Q5" s="16" t="s">
        <v>95</v>
      </c>
      <c r="R5" s="17" t="s">
        <v>314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315</v>
      </c>
      <c r="C6" s="17" t="s">
        <v>316</v>
      </c>
      <c r="D6" s="18" t="str">
        <f t="shared" si="0"/>
        <v>女</v>
      </c>
      <c r="E6" s="18" t="str">
        <f t="shared" si="1"/>
        <v>1984-08-06</v>
      </c>
      <c r="F6" s="16" t="s">
        <v>317</v>
      </c>
      <c r="G6" s="16" t="s">
        <v>18</v>
      </c>
      <c r="H6" s="16" t="s">
        <v>79</v>
      </c>
      <c r="I6" s="16" t="s">
        <v>67</v>
      </c>
      <c r="J6" s="16" t="s">
        <v>318</v>
      </c>
      <c r="K6" s="16" t="s">
        <v>302</v>
      </c>
      <c r="L6" s="16">
        <v>2006.09</v>
      </c>
      <c r="M6" s="17" t="s">
        <v>18</v>
      </c>
      <c r="N6" s="17" t="s">
        <v>70</v>
      </c>
      <c r="O6" s="16" t="s">
        <v>309</v>
      </c>
      <c r="P6" s="16" t="s">
        <v>170</v>
      </c>
      <c r="Q6" s="16" t="s">
        <v>319</v>
      </c>
      <c r="R6" s="17" t="s">
        <v>320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321</v>
      </c>
      <c r="C7" s="17" t="s">
        <v>322</v>
      </c>
      <c r="D7" s="18" t="str">
        <f t="shared" si="0"/>
        <v>女</v>
      </c>
      <c r="E7" s="18" t="str">
        <f t="shared" si="1"/>
        <v>1984-10-04</v>
      </c>
      <c r="F7" s="16" t="s">
        <v>94</v>
      </c>
      <c r="G7" s="16" t="s">
        <v>18</v>
      </c>
      <c r="H7" s="16" t="s">
        <v>66</v>
      </c>
      <c r="I7" s="16" t="s">
        <v>67</v>
      </c>
      <c r="J7" s="16" t="s">
        <v>323</v>
      </c>
      <c r="K7" s="16" t="s">
        <v>302</v>
      </c>
      <c r="L7" s="16">
        <v>2007.08</v>
      </c>
      <c r="M7" s="17" t="s">
        <v>18</v>
      </c>
      <c r="N7" s="17" t="s">
        <v>81</v>
      </c>
      <c r="O7" s="16" t="s">
        <v>309</v>
      </c>
      <c r="P7" s="16" t="s">
        <v>324</v>
      </c>
      <c r="Q7" s="16" t="s">
        <v>325</v>
      </c>
      <c r="R7" s="17" t="s">
        <v>326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327</v>
      </c>
      <c r="C8" s="17" t="s">
        <v>328</v>
      </c>
      <c r="D8" s="18" t="str">
        <f t="shared" si="0"/>
        <v>女</v>
      </c>
      <c r="E8" s="18" t="str">
        <f t="shared" si="1"/>
        <v>1987-05-23</v>
      </c>
      <c r="F8" s="16" t="s">
        <v>65</v>
      </c>
      <c r="G8" s="16" t="s">
        <v>18</v>
      </c>
      <c r="H8" s="16" t="s">
        <v>79</v>
      </c>
      <c r="I8" s="16" t="s">
        <v>67</v>
      </c>
      <c r="J8" s="16" t="s">
        <v>329</v>
      </c>
      <c r="K8" s="16" t="s">
        <v>302</v>
      </c>
      <c r="L8" s="16">
        <v>2012.09</v>
      </c>
      <c r="M8" s="17" t="s">
        <v>18</v>
      </c>
      <c r="N8" s="17" t="s">
        <v>81</v>
      </c>
      <c r="O8" s="16" t="s">
        <v>309</v>
      </c>
      <c r="P8" s="16" t="s">
        <v>330</v>
      </c>
      <c r="Q8" s="16" t="s">
        <v>171</v>
      </c>
      <c r="R8" s="17" t="s">
        <v>331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332</v>
      </c>
      <c r="C9" s="17" t="s">
        <v>333</v>
      </c>
      <c r="D9" s="18" t="str">
        <f t="shared" si="0"/>
        <v>男</v>
      </c>
      <c r="E9" s="18" t="str">
        <f t="shared" si="1"/>
        <v>1981-11-16</v>
      </c>
      <c r="F9" s="16" t="s">
        <v>65</v>
      </c>
      <c r="G9" s="16" t="s">
        <v>18</v>
      </c>
      <c r="H9" s="16" t="s">
        <v>66</v>
      </c>
      <c r="I9" s="16" t="s">
        <v>67</v>
      </c>
      <c r="J9" s="16" t="s">
        <v>88</v>
      </c>
      <c r="K9" s="16" t="s">
        <v>302</v>
      </c>
      <c r="L9" s="16">
        <v>2007.09</v>
      </c>
      <c r="M9" s="17" t="s">
        <v>18</v>
      </c>
      <c r="N9" s="17" t="s">
        <v>70</v>
      </c>
      <c r="O9" s="16" t="s">
        <v>303</v>
      </c>
      <c r="P9" s="16" t="s">
        <v>82</v>
      </c>
      <c r="Q9" s="16" t="s">
        <v>118</v>
      </c>
      <c r="R9" s="17" t="s">
        <v>334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335</v>
      </c>
      <c r="C10" s="17" t="s">
        <v>336</v>
      </c>
      <c r="D10" s="18" t="str">
        <f t="shared" si="0"/>
        <v>男</v>
      </c>
      <c r="E10" s="18" t="str">
        <f t="shared" si="1"/>
        <v>1990-02-15</v>
      </c>
      <c r="F10" s="16" t="s">
        <v>65</v>
      </c>
      <c r="G10" s="16" t="s">
        <v>18</v>
      </c>
      <c r="H10" s="16" t="s">
        <v>79</v>
      </c>
      <c r="I10" s="16" t="s">
        <v>67</v>
      </c>
      <c r="J10" s="16" t="s">
        <v>88</v>
      </c>
      <c r="K10" s="16" t="s">
        <v>302</v>
      </c>
      <c r="L10" s="16">
        <v>2012.09</v>
      </c>
      <c r="M10" s="17" t="s">
        <v>337</v>
      </c>
      <c r="N10" s="17" t="s">
        <v>70</v>
      </c>
      <c r="O10" s="16" t="s">
        <v>309</v>
      </c>
      <c r="P10" s="16" t="s">
        <v>101</v>
      </c>
      <c r="Q10" s="16" t="s">
        <v>229</v>
      </c>
      <c r="R10" s="17" t="s">
        <v>338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339</v>
      </c>
      <c r="C11" s="17" t="s">
        <v>340</v>
      </c>
      <c r="D11" s="18" t="str">
        <f t="shared" si="0"/>
        <v>女</v>
      </c>
      <c r="E11" s="18" t="str">
        <f t="shared" si="1"/>
        <v>1984-11-06</v>
      </c>
      <c r="F11" s="16" t="s">
        <v>94</v>
      </c>
      <c r="G11" s="16" t="s">
        <v>18</v>
      </c>
      <c r="H11" s="16" t="s">
        <v>79</v>
      </c>
      <c r="I11" s="16" t="s">
        <v>67</v>
      </c>
      <c r="J11" s="16" t="s">
        <v>88</v>
      </c>
      <c r="K11" s="16" t="s">
        <v>302</v>
      </c>
      <c r="L11" s="16">
        <v>2006.08</v>
      </c>
      <c r="M11" s="17" t="s">
        <v>18</v>
      </c>
      <c r="N11" s="17" t="s">
        <v>70</v>
      </c>
      <c r="O11" s="16" t="s">
        <v>303</v>
      </c>
      <c r="P11" s="16" t="s">
        <v>89</v>
      </c>
      <c r="Q11" s="16" t="s">
        <v>127</v>
      </c>
      <c r="R11" s="17" t="s">
        <v>341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342</v>
      </c>
      <c r="C12" s="17" t="s">
        <v>343</v>
      </c>
      <c r="D12" s="18" t="str">
        <f t="shared" si="0"/>
        <v>女</v>
      </c>
      <c r="E12" s="18" t="str">
        <f t="shared" si="1"/>
        <v>1984-10-02</v>
      </c>
      <c r="F12" s="16" t="s">
        <v>65</v>
      </c>
      <c r="G12" s="16" t="s">
        <v>18</v>
      </c>
      <c r="H12" s="16" t="s">
        <v>79</v>
      </c>
      <c r="I12" s="16" t="s">
        <v>67</v>
      </c>
      <c r="J12" s="16" t="s">
        <v>88</v>
      </c>
      <c r="K12" s="16" t="s">
        <v>302</v>
      </c>
      <c r="L12" s="16">
        <v>2007.09</v>
      </c>
      <c r="M12" s="17" t="s">
        <v>18</v>
      </c>
      <c r="N12" s="17" t="s">
        <v>70</v>
      </c>
      <c r="O12" s="16" t="s">
        <v>303</v>
      </c>
      <c r="P12" s="16" t="s">
        <v>101</v>
      </c>
      <c r="Q12" s="16" t="s">
        <v>203</v>
      </c>
      <c r="R12" s="17" t="s">
        <v>344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>
        <v>11</v>
      </c>
      <c r="B13" s="16" t="s">
        <v>345</v>
      </c>
      <c r="C13" s="17" t="s">
        <v>346</v>
      </c>
      <c r="D13" s="18" t="str">
        <f t="shared" si="0"/>
        <v>女</v>
      </c>
      <c r="E13" s="18" t="str">
        <f t="shared" si="1"/>
        <v>1989-09-22</v>
      </c>
      <c r="F13" s="16" t="s">
        <v>65</v>
      </c>
      <c r="G13" s="16" t="s">
        <v>18</v>
      </c>
      <c r="H13" s="16" t="s">
        <v>79</v>
      </c>
      <c r="I13" s="16" t="s">
        <v>67</v>
      </c>
      <c r="J13" s="16" t="s">
        <v>347</v>
      </c>
      <c r="K13" s="16" t="s">
        <v>302</v>
      </c>
      <c r="L13" s="16">
        <v>2012.03</v>
      </c>
      <c r="M13" s="17" t="s">
        <v>18</v>
      </c>
      <c r="N13" s="17" t="s">
        <v>81</v>
      </c>
      <c r="O13" s="16" t="s">
        <v>303</v>
      </c>
      <c r="P13" s="16" t="s">
        <v>101</v>
      </c>
      <c r="Q13" s="16" t="s">
        <v>348</v>
      </c>
      <c r="R13" s="17" t="s">
        <v>349</v>
      </c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>
        <v>12</v>
      </c>
      <c r="B14" s="16" t="s">
        <v>350</v>
      </c>
      <c r="C14" s="17" t="s">
        <v>351</v>
      </c>
      <c r="D14" s="18" t="str">
        <f t="shared" si="0"/>
        <v>男</v>
      </c>
      <c r="E14" s="18" t="str">
        <f t="shared" si="1"/>
        <v>1979-09-02</v>
      </c>
      <c r="F14" s="16" t="s">
        <v>94</v>
      </c>
      <c r="G14" s="16" t="s">
        <v>18</v>
      </c>
      <c r="H14" s="16" t="s">
        <v>79</v>
      </c>
      <c r="I14" s="16" t="s">
        <v>67</v>
      </c>
      <c r="J14" s="16" t="s">
        <v>88</v>
      </c>
      <c r="K14" s="16" t="s">
        <v>302</v>
      </c>
      <c r="L14" s="16">
        <v>2001.09</v>
      </c>
      <c r="M14" s="17" t="s">
        <v>18</v>
      </c>
      <c r="N14" s="17" t="s">
        <v>70</v>
      </c>
      <c r="O14" s="16" t="s">
        <v>309</v>
      </c>
      <c r="P14" s="16" t="s">
        <v>82</v>
      </c>
      <c r="Q14" s="16" t="s">
        <v>118</v>
      </c>
      <c r="R14" s="17" t="s">
        <v>352</v>
      </c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>
        <v>13</v>
      </c>
      <c r="B15" s="20" t="s">
        <v>353</v>
      </c>
      <c r="C15" s="21" t="s">
        <v>354</v>
      </c>
      <c r="D15" s="18" t="str">
        <f t="shared" si="0"/>
        <v>男</v>
      </c>
      <c r="E15" s="18" t="str">
        <f t="shared" si="1"/>
        <v>1982-09-09</v>
      </c>
      <c r="F15" s="20" t="s">
        <v>65</v>
      </c>
      <c r="G15" s="20" t="s">
        <v>18</v>
      </c>
      <c r="H15" s="20" t="s">
        <v>79</v>
      </c>
      <c r="I15" s="20" t="s">
        <v>67</v>
      </c>
      <c r="J15" s="16" t="s">
        <v>88</v>
      </c>
      <c r="K15" s="16" t="s">
        <v>302</v>
      </c>
      <c r="L15" s="20">
        <v>2005.08</v>
      </c>
      <c r="M15" s="17" t="s">
        <v>18</v>
      </c>
      <c r="N15" s="17" t="s">
        <v>70</v>
      </c>
      <c r="O15" s="16" t="s">
        <v>309</v>
      </c>
      <c r="P15" s="16" t="s">
        <v>89</v>
      </c>
      <c r="Q15" s="16" t="s">
        <v>229</v>
      </c>
      <c r="R15" s="21" t="s">
        <v>355</v>
      </c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>
        <v>14</v>
      </c>
      <c r="B16" s="16" t="s">
        <v>356</v>
      </c>
      <c r="C16" s="17" t="s">
        <v>357</v>
      </c>
      <c r="D16" s="18" t="str">
        <f t="shared" si="0"/>
        <v>女</v>
      </c>
      <c r="E16" s="18" t="str">
        <f t="shared" si="1"/>
        <v>1986-09-18</v>
      </c>
      <c r="F16" s="16" t="s">
        <v>94</v>
      </c>
      <c r="G16" s="16" t="s">
        <v>18</v>
      </c>
      <c r="H16" s="16" t="s">
        <v>79</v>
      </c>
      <c r="I16" s="16" t="s">
        <v>67</v>
      </c>
      <c r="J16" s="16" t="s">
        <v>88</v>
      </c>
      <c r="K16" s="16" t="s">
        <v>302</v>
      </c>
      <c r="L16" s="16">
        <v>2006.09</v>
      </c>
      <c r="M16" s="17" t="s">
        <v>18</v>
      </c>
      <c r="N16" s="17" t="s">
        <v>70</v>
      </c>
      <c r="O16" s="16" t="s">
        <v>309</v>
      </c>
      <c r="P16" s="16" t="s">
        <v>228</v>
      </c>
      <c r="Q16" s="16" t="s">
        <v>229</v>
      </c>
      <c r="R16" s="17" t="s">
        <v>358</v>
      </c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>
        <v>15</v>
      </c>
      <c r="B17" s="16" t="s">
        <v>359</v>
      </c>
      <c r="C17" s="17" t="s">
        <v>360</v>
      </c>
      <c r="D17" s="18" t="str">
        <f t="shared" si="0"/>
        <v>女</v>
      </c>
      <c r="E17" s="18" t="str">
        <f t="shared" si="1"/>
        <v>1984-11-16</v>
      </c>
      <c r="F17" s="16" t="s">
        <v>65</v>
      </c>
      <c r="G17" s="16" t="s">
        <v>18</v>
      </c>
      <c r="H17" s="16" t="s">
        <v>79</v>
      </c>
      <c r="I17" s="16" t="s">
        <v>67</v>
      </c>
      <c r="J17" s="16" t="s">
        <v>68</v>
      </c>
      <c r="K17" s="16" t="s">
        <v>302</v>
      </c>
      <c r="L17" s="16">
        <v>2009.09</v>
      </c>
      <c r="M17" s="17" t="s">
        <v>18</v>
      </c>
      <c r="N17" s="17" t="s">
        <v>81</v>
      </c>
      <c r="O17" s="16" t="s">
        <v>309</v>
      </c>
      <c r="P17" s="16" t="s">
        <v>101</v>
      </c>
      <c r="Q17" s="16" t="s">
        <v>348</v>
      </c>
      <c r="R17" s="17" t="s">
        <v>361</v>
      </c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>
        <v>16</v>
      </c>
      <c r="B18" s="16" t="s">
        <v>362</v>
      </c>
      <c r="C18" s="17" t="s">
        <v>363</v>
      </c>
      <c r="D18" s="18" t="str">
        <f t="shared" si="0"/>
        <v>女</v>
      </c>
      <c r="E18" s="18" t="str">
        <f t="shared" si="1"/>
        <v>1982-11-09</v>
      </c>
      <c r="F18" s="16" t="s">
        <v>201</v>
      </c>
      <c r="G18" s="16" t="s">
        <v>18</v>
      </c>
      <c r="H18" s="16" t="s">
        <v>79</v>
      </c>
      <c r="I18" s="16" t="s">
        <v>67</v>
      </c>
      <c r="J18" s="16" t="s">
        <v>88</v>
      </c>
      <c r="K18" s="16" t="s">
        <v>302</v>
      </c>
      <c r="L18" s="16">
        <v>2006.08</v>
      </c>
      <c r="M18" s="17" t="s">
        <v>18</v>
      </c>
      <c r="N18" s="17" t="s">
        <v>70</v>
      </c>
      <c r="O18" s="16" t="s">
        <v>303</v>
      </c>
      <c r="P18" s="16" t="s">
        <v>89</v>
      </c>
      <c r="Q18" s="16" t="s">
        <v>229</v>
      </c>
      <c r="R18" s="17" t="s">
        <v>364</v>
      </c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>
        <v>17</v>
      </c>
      <c r="B19" s="16" t="s">
        <v>365</v>
      </c>
      <c r="C19" s="17" t="s">
        <v>366</v>
      </c>
      <c r="D19" s="18" t="str">
        <f t="shared" si="0"/>
        <v>女</v>
      </c>
      <c r="E19" s="18" t="str">
        <f t="shared" si="1"/>
        <v>1982-08-08</v>
      </c>
      <c r="F19" s="16" t="s">
        <v>65</v>
      </c>
      <c r="G19" s="16" t="s">
        <v>18</v>
      </c>
      <c r="H19" s="16" t="s">
        <v>66</v>
      </c>
      <c r="I19" s="16" t="s">
        <v>67</v>
      </c>
      <c r="J19" s="16" t="s">
        <v>318</v>
      </c>
      <c r="K19" s="16" t="s">
        <v>302</v>
      </c>
      <c r="L19" s="16">
        <v>2005.08</v>
      </c>
      <c r="M19" s="17" t="s">
        <v>18</v>
      </c>
      <c r="N19" s="17" t="s">
        <v>70</v>
      </c>
      <c r="O19" s="16" t="s">
        <v>303</v>
      </c>
      <c r="P19" s="16" t="s">
        <v>89</v>
      </c>
      <c r="Q19" s="16" t="s">
        <v>132</v>
      </c>
      <c r="R19" s="17" t="s">
        <v>367</v>
      </c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>
        <v>18</v>
      </c>
      <c r="B20" s="16" t="s">
        <v>368</v>
      </c>
      <c r="C20" s="17" t="s">
        <v>369</v>
      </c>
      <c r="D20" s="18" t="str">
        <f t="shared" si="0"/>
        <v>女</v>
      </c>
      <c r="E20" s="18" t="str">
        <f t="shared" si="1"/>
        <v>1987-01-05</v>
      </c>
      <c r="F20" s="16" t="s">
        <v>65</v>
      </c>
      <c r="G20" s="16" t="s">
        <v>18</v>
      </c>
      <c r="H20" s="16" t="s">
        <v>66</v>
      </c>
      <c r="I20" s="16" t="s">
        <v>67</v>
      </c>
      <c r="J20" s="16" t="s">
        <v>88</v>
      </c>
      <c r="K20" s="16" t="s">
        <v>302</v>
      </c>
      <c r="L20" s="16">
        <v>2010.08</v>
      </c>
      <c r="M20" s="17" t="s">
        <v>18</v>
      </c>
      <c r="N20" s="17" t="s">
        <v>70</v>
      </c>
      <c r="O20" s="16" t="s">
        <v>303</v>
      </c>
      <c r="P20" s="16" t="s">
        <v>228</v>
      </c>
      <c r="Q20" s="16" t="s">
        <v>132</v>
      </c>
      <c r="R20" s="17" t="s">
        <v>370</v>
      </c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>
        <v>19</v>
      </c>
      <c r="B21" s="16" t="s">
        <v>371</v>
      </c>
      <c r="C21" s="17" t="s">
        <v>372</v>
      </c>
      <c r="D21" s="18" t="str">
        <f t="shared" si="0"/>
        <v>女</v>
      </c>
      <c r="E21" s="18" t="str">
        <f t="shared" si="1"/>
        <v>1987-08-13</v>
      </c>
      <c r="F21" s="16" t="s">
        <v>94</v>
      </c>
      <c r="G21" s="16" t="s">
        <v>18</v>
      </c>
      <c r="H21" s="16" t="s">
        <v>79</v>
      </c>
      <c r="I21" s="16" t="s">
        <v>67</v>
      </c>
      <c r="J21" s="16" t="s">
        <v>99</v>
      </c>
      <c r="K21" s="16" t="s">
        <v>302</v>
      </c>
      <c r="L21" s="17" t="s">
        <v>148</v>
      </c>
      <c r="M21" s="17" t="s">
        <v>18</v>
      </c>
      <c r="N21" s="17" t="s">
        <v>70</v>
      </c>
      <c r="O21" s="16" t="s">
        <v>309</v>
      </c>
      <c r="P21" s="16" t="s">
        <v>89</v>
      </c>
      <c r="Q21" s="16" t="s">
        <v>259</v>
      </c>
      <c r="R21" s="17" t="s">
        <v>373</v>
      </c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>
        <v>20</v>
      </c>
      <c r="B22" s="16" t="s">
        <v>374</v>
      </c>
      <c r="C22" s="17" t="s">
        <v>375</v>
      </c>
      <c r="D22" s="18" t="str">
        <f t="shared" si="0"/>
        <v>女</v>
      </c>
      <c r="E22" s="18" t="str">
        <f t="shared" si="1"/>
        <v>1992-04-27</v>
      </c>
      <c r="F22" s="16" t="s">
        <v>94</v>
      </c>
      <c r="G22" s="16" t="s">
        <v>78</v>
      </c>
      <c r="H22" s="16" t="s">
        <v>79</v>
      </c>
      <c r="I22" s="16" t="s">
        <v>67</v>
      </c>
      <c r="J22" s="16" t="s">
        <v>376</v>
      </c>
      <c r="K22" s="16" t="s">
        <v>302</v>
      </c>
      <c r="L22" s="16">
        <v>2014.09</v>
      </c>
      <c r="M22" s="17" t="s">
        <v>18</v>
      </c>
      <c r="N22" s="17" t="s">
        <v>81</v>
      </c>
      <c r="O22" s="16" t="s">
        <v>309</v>
      </c>
      <c r="P22" s="16" t="s">
        <v>170</v>
      </c>
      <c r="Q22" s="16" t="s">
        <v>319</v>
      </c>
      <c r="R22" s="17" t="s">
        <v>377</v>
      </c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76"/>
  <sheetViews>
    <sheetView zoomScale="80" zoomScaleNormal="80" zoomScaleSheetLayoutView="100" workbookViewId="0" topLeftCell="A1">
      <selection activeCell="A3" sqref="A3:R12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5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9.00390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2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378</v>
      </c>
      <c r="C3" s="17" t="s">
        <v>379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1983-08-02</v>
      </c>
      <c r="F3" s="16" t="s">
        <v>65</v>
      </c>
      <c r="G3" s="16" t="s">
        <v>18</v>
      </c>
      <c r="H3" s="16" t="s">
        <v>66</v>
      </c>
      <c r="I3" s="16" t="s">
        <v>67</v>
      </c>
      <c r="J3" s="16" t="s">
        <v>88</v>
      </c>
      <c r="K3" s="16" t="s">
        <v>380</v>
      </c>
      <c r="L3" s="17" t="s">
        <v>381</v>
      </c>
      <c r="M3" s="17" t="s">
        <v>18</v>
      </c>
      <c r="N3" s="17" t="s">
        <v>70</v>
      </c>
      <c r="O3" s="16" t="s">
        <v>382</v>
      </c>
      <c r="P3" s="16" t="s">
        <v>101</v>
      </c>
      <c r="Q3" s="16" t="s">
        <v>383</v>
      </c>
      <c r="R3" s="17" t="s">
        <v>384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385</v>
      </c>
      <c r="C4" s="17" t="s">
        <v>386</v>
      </c>
      <c r="D4" s="18" t="str">
        <f t="shared" si="0"/>
        <v>女</v>
      </c>
      <c r="E4" s="18" t="str">
        <f t="shared" si="1"/>
        <v>1987-01-02</v>
      </c>
      <c r="F4" s="16" t="s">
        <v>387</v>
      </c>
      <c r="G4" s="16" t="s">
        <v>18</v>
      </c>
      <c r="H4" s="16" t="s">
        <v>79</v>
      </c>
      <c r="I4" s="16" t="s">
        <v>67</v>
      </c>
      <c r="J4" s="16" t="s">
        <v>88</v>
      </c>
      <c r="K4" s="16" t="s">
        <v>380</v>
      </c>
      <c r="L4" s="17" t="s">
        <v>388</v>
      </c>
      <c r="M4" s="17" t="s">
        <v>18</v>
      </c>
      <c r="N4" s="17" t="s">
        <v>70</v>
      </c>
      <c r="O4" s="16" t="s">
        <v>382</v>
      </c>
      <c r="P4" s="16" t="s">
        <v>170</v>
      </c>
      <c r="Q4" s="16" t="s">
        <v>95</v>
      </c>
      <c r="R4" s="17" t="s">
        <v>389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5" s="2" customFormat="1" ht="33" customHeight="1">
      <c r="A5" s="15">
        <v>3</v>
      </c>
      <c r="B5" s="16" t="s">
        <v>390</v>
      </c>
      <c r="C5" s="17" t="s">
        <v>391</v>
      </c>
      <c r="D5" s="18" t="str">
        <f t="shared" si="0"/>
        <v>男</v>
      </c>
      <c r="E5" s="18" t="str">
        <f t="shared" si="1"/>
        <v>1981-06-18</v>
      </c>
      <c r="F5" s="16" t="s">
        <v>94</v>
      </c>
      <c r="G5" s="16" t="s">
        <v>18</v>
      </c>
      <c r="H5" s="16" t="s">
        <v>66</v>
      </c>
      <c r="I5" s="16" t="s">
        <v>67</v>
      </c>
      <c r="J5" s="16" t="s">
        <v>99</v>
      </c>
      <c r="K5" s="16" t="s">
        <v>380</v>
      </c>
      <c r="L5" s="17" t="s">
        <v>213</v>
      </c>
      <c r="M5" s="17" t="s">
        <v>18</v>
      </c>
      <c r="N5" s="17" t="s">
        <v>81</v>
      </c>
      <c r="O5" s="16" t="s">
        <v>382</v>
      </c>
      <c r="P5" s="16" t="s">
        <v>101</v>
      </c>
      <c r="Q5" s="16" t="s">
        <v>392</v>
      </c>
      <c r="R5" s="17" t="s">
        <v>393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  <c r="AI5" s="43" t="s">
        <v>114</v>
      </c>
    </row>
    <row r="6" spans="1:34" s="2" customFormat="1" ht="33" customHeight="1">
      <c r="A6" s="15">
        <v>4</v>
      </c>
      <c r="B6" s="16" t="s">
        <v>394</v>
      </c>
      <c r="C6" s="17" t="s">
        <v>395</v>
      </c>
      <c r="D6" s="18" t="str">
        <f t="shared" si="0"/>
        <v>女</v>
      </c>
      <c r="E6" s="18" t="str">
        <f t="shared" si="1"/>
        <v>1991-10-16</v>
      </c>
      <c r="F6" s="16" t="s">
        <v>77</v>
      </c>
      <c r="G6" s="16" t="s">
        <v>18</v>
      </c>
      <c r="H6" s="16" t="s">
        <v>79</v>
      </c>
      <c r="I6" s="16" t="s">
        <v>67</v>
      </c>
      <c r="J6" s="16" t="s">
        <v>88</v>
      </c>
      <c r="K6" s="16" t="s">
        <v>380</v>
      </c>
      <c r="L6" s="17" t="s">
        <v>213</v>
      </c>
      <c r="M6" s="17" t="s">
        <v>18</v>
      </c>
      <c r="N6" s="17" t="s">
        <v>70</v>
      </c>
      <c r="O6" s="16" t="s">
        <v>382</v>
      </c>
      <c r="P6" s="16" t="s">
        <v>89</v>
      </c>
      <c r="Q6" s="16" t="s">
        <v>132</v>
      </c>
      <c r="R6" s="17" t="s">
        <v>396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397</v>
      </c>
      <c r="C7" s="17" t="s">
        <v>398</v>
      </c>
      <c r="D7" s="18" t="str">
        <f t="shared" si="0"/>
        <v>男</v>
      </c>
      <c r="E7" s="18" t="str">
        <f t="shared" si="1"/>
        <v>1981-04-17</v>
      </c>
      <c r="F7" s="16" t="s">
        <v>65</v>
      </c>
      <c r="G7" s="16" t="s">
        <v>18</v>
      </c>
      <c r="H7" s="16" t="s">
        <v>79</v>
      </c>
      <c r="I7" s="16" t="s">
        <v>67</v>
      </c>
      <c r="J7" s="16" t="s">
        <v>99</v>
      </c>
      <c r="K7" s="16" t="s">
        <v>380</v>
      </c>
      <c r="L7" s="17" t="s">
        <v>399</v>
      </c>
      <c r="M7" s="17" t="s">
        <v>18</v>
      </c>
      <c r="N7" s="17" t="s">
        <v>81</v>
      </c>
      <c r="O7" s="16" t="s">
        <v>382</v>
      </c>
      <c r="P7" s="16" t="s">
        <v>170</v>
      </c>
      <c r="Q7" s="16" t="s">
        <v>348</v>
      </c>
      <c r="R7" s="17" t="s">
        <v>400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401</v>
      </c>
      <c r="C8" s="17" t="s">
        <v>402</v>
      </c>
      <c r="D8" s="18" t="str">
        <f t="shared" si="0"/>
        <v>男</v>
      </c>
      <c r="E8" s="18" t="str">
        <f t="shared" si="1"/>
        <v>1983-08-16</v>
      </c>
      <c r="F8" s="16" t="s">
        <v>65</v>
      </c>
      <c r="G8" s="16" t="s">
        <v>18</v>
      </c>
      <c r="H8" s="16" t="s">
        <v>66</v>
      </c>
      <c r="I8" s="16" t="s">
        <v>67</v>
      </c>
      <c r="J8" s="16" t="s">
        <v>88</v>
      </c>
      <c r="K8" s="16" t="s">
        <v>380</v>
      </c>
      <c r="L8" s="17" t="s">
        <v>403</v>
      </c>
      <c r="M8" s="17" t="s">
        <v>18</v>
      </c>
      <c r="N8" s="17" t="s">
        <v>81</v>
      </c>
      <c r="O8" s="16" t="s">
        <v>382</v>
      </c>
      <c r="P8" s="16" t="s">
        <v>82</v>
      </c>
      <c r="Q8" s="16" t="s">
        <v>404</v>
      </c>
      <c r="R8" s="17" t="s">
        <v>405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406</v>
      </c>
      <c r="C9" s="17" t="s">
        <v>407</v>
      </c>
      <c r="D9" s="18" t="str">
        <f t="shared" si="0"/>
        <v>女</v>
      </c>
      <c r="E9" s="18" t="str">
        <f t="shared" si="1"/>
        <v>1982-03-01</v>
      </c>
      <c r="F9" s="16" t="s">
        <v>77</v>
      </c>
      <c r="G9" s="16" t="s">
        <v>18</v>
      </c>
      <c r="H9" s="16" t="s">
        <v>66</v>
      </c>
      <c r="I9" s="16" t="s">
        <v>67</v>
      </c>
      <c r="J9" s="16" t="s">
        <v>408</v>
      </c>
      <c r="K9" s="16" t="s">
        <v>380</v>
      </c>
      <c r="L9" s="17" t="s">
        <v>221</v>
      </c>
      <c r="M9" s="17" t="s">
        <v>18</v>
      </c>
      <c r="N9" s="17" t="s">
        <v>81</v>
      </c>
      <c r="O9" s="16" t="s">
        <v>382</v>
      </c>
      <c r="P9" s="16" t="s">
        <v>101</v>
      </c>
      <c r="Q9" s="16" t="s">
        <v>409</v>
      </c>
      <c r="R9" s="17" t="s">
        <v>410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>
        <v>8</v>
      </c>
      <c r="B10" s="16" t="s">
        <v>411</v>
      </c>
      <c r="C10" s="17" t="s">
        <v>412</v>
      </c>
      <c r="D10" s="18" t="str">
        <f t="shared" si="0"/>
        <v>男</v>
      </c>
      <c r="E10" s="18" t="str">
        <f t="shared" si="1"/>
        <v>1983-01-27</v>
      </c>
      <c r="F10" s="16" t="s">
        <v>77</v>
      </c>
      <c r="G10" s="16" t="s">
        <v>78</v>
      </c>
      <c r="H10" s="16" t="s">
        <v>66</v>
      </c>
      <c r="I10" s="16" t="s">
        <v>67</v>
      </c>
      <c r="J10" s="16" t="s">
        <v>88</v>
      </c>
      <c r="K10" s="16" t="s">
        <v>380</v>
      </c>
      <c r="L10" s="17" t="s">
        <v>122</v>
      </c>
      <c r="M10" s="17" t="s">
        <v>18</v>
      </c>
      <c r="N10" s="17" t="s">
        <v>70</v>
      </c>
      <c r="O10" s="16" t="s">
        <v>382</v>
      </c>
      <c r="P10" s="16" t="s">
        <v>82</v>
      </c>
      <c r="Q10" s="16" t="s">
        <v>149</v>
      </c>
      <c r="R10" s="17" t="s">
        <v>413</v>
      </c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>
        <v>9</v>
      </c>
      <c r="B11" s="16" t="s">
        <v>414</v>
      </c>
      <c r="C11" s="17" t="s">
        <v>415</v>
      </c>
      <c r="D11" s="18" t="str">
        <f t="shared" si="0"/>
        <v>女</v>
      </c>
      <c r="E11" s="18" t="str">
        <f t="shared" si="1"/>
        <v>1986-09-20</v>
      </c>
      <c r="F11" s="16" t="s">
        <v>65</v>
      </c>
      <c r="G11" s="16" t="s">
        <v>18</v>
      </c>
      <c r="H11" s="16" t="s">
        <v>79</v>
      </c>
      <c r="I11" s="16" t="s">
        <v>67</v>
      </c>
      <c r="J11" s="16" t="s">
        <v>181</v>
      </c>
      <c r="K11" s="16" t="s">
        <v>380</v>
      </c>
      <c r="L11" s="17" t="s">
        <v>221</v>
      </c>
      <c r="M11" s="17" t="s">
        <v>18</v>
      </c>
      <c r="N11" s="17" t="s">
        <v>70</v>
      </c>
      <c r="O11" s="16" t="s">
        <v>416</v>
      </c>
      <c r="P11" s="16" t="s">
        <v>82</v>
      </c>
      <c r="Q11" s="16" t="s">
        <v>417</v>
      </c>
      <c r="R11" s="17" t="s">
        <v>418</v>
      </c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>
        <v>10</v>
      </c>
      <c r="B12" s="16" t="s">
        <v>419</v>
      </c>
      <c r="C12" s="17" t="s">
        <v>420</v>
      </c>
      <c r="D12" s="18" t="str">
        <f t="shared" si="0"/>
        <v>男</v>
      </c>
      <c r="E12" s="18" t="str">
        <f t="shared" si="1"/>
        <v>1983-10-07</v>
      </c>
      <c r="F12" s="16" t="s">
        <v>65</v>
      </c>
      <c r="G12" s="16" t="s">
        <v>87</v>
      </c>
      <c r="H12" s="16" t="s">
        <v>79</v>
      </c>
      <c r="I12" s="16" t="s">
        <v>67</v>
      </c>
      <c r="J12" s="16" t="s">
        <v>421</v>
      </c>
      <c r="K12" s="16" t="s">
        <v>380</v>
      </c>
      <c r="L12" s="17" t="s">
        <v>422</v>
      </c>
      <c r="M12" s="17" t="s">
        <v>18</v>
      </c>
      <c r="N12" s="17" t="s">
        <v>81</v>
      </c>
      <c r="O12" s="16" t="s">
        <v>382</v>
      </c>
      <c r="P12" s="16" t="s">
        <v>101</v>
      </c>
      <c r="Q12" s="16" t="s">
        <v>83</v>
      </c>
      <c r="R12" s="17" t="s">
        <v>423</v>
      </c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7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7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1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7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7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7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7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7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7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7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7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7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7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7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7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7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7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7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7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7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7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7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7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1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7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7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7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7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7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7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7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7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7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7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7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7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7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7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7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7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7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7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7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7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7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7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7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7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7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7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7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7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7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7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7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7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7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7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7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7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7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7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7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7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9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424</v>
      </c>
      <c r="C3" s="17" t="s">
        <v>425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1986-04-28</v>
      </c>
      <c r="F3" s="16" t="s">
        <v>65</v>
      </c>
      <c r="G3" s="16" t="s">
        <v>18</v>
      </c>
      <c r="H3" s="16" t="s">
        <v>79</v>
      </c>
      <c r="I3" s="16" t="s">
        <v>67</v>
      </c>
      <c r="J3" s="16" t="s">
        <v>88</v>
      </c>
      <c r="K3" s="16" t="s">
        <v>426</v>
      </c>
      <c r="L3" s="16">
        <v>2010.09</v>
      </c>
      <c r="M3" s="17" t="s">
        <v>18</v>
      </c>
      <c r="N3" s="17" t="s">
        <v>70</v>
      </c>
      <c r="O3" s="16" t="s">
        <v>427</v>
      </c>
      <c r="P3" s="16" t="s">
        <v>101</v>
      </c>
      <c r="Q3" s="16" t="s">
        <v>229</v>
      </c>
      <c r="R3" s="17" t="s">
        <v>428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429</v>
      </c>
      <c r="C4" s="17" t="s">
        <v>430</v>
      </c>
      <c r="D4" s="18" t="str">
        <f t="shared" si="0"/>
        <v>男</v>
      </c>
      <c r="E4" s="18" t="str">
        <f t="shared" si="1"/>
        <v>1981-11-09</v>
      </c>
      <c r="F4" s="16" t="s">
        <v>94</v>
      </c>
      <c r="G4" s="16" t="s">
        <v>78</v>
      </c>
      <c r="H4" s="16" t="s">
        <v>79</v>
      </c>
      <c r="I4" s="16" t="s">
        <v>67</v>
      </c>
      <c r="J4" s="16" t="s">
        <v>88</v>
      </c>
      <c r="K4" s="16" t="s">
        <v>426</v>
      </c>
      <c r="L4" s="16">
        <v>2005.08</v>
      </c>
      <c r="M4" s="17" t="s">
        <v>18</v>
      </c>
      <c r="N4" s="17" t="s">
        <v>70</v>
      </c>
      <c r="O4" s="16" t="s">
        <v>427</v>
      </c>
      <c r="P4" s="16" t="s">
        <v>89</v>
      </c>
      <c r="Q4" s="16" t="s">
        <v>132</v>
      </c>
      <c r="R4" s="17" t="s">
        <v>431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432</v>
      </c>
      <c r="C5" s="17" t="s">
        <v>433</v>
      </c>
      <c r="D5" s="18" t="str">
        <f t="shared" si="0"/>
        <v>男</v>
      </c>
      <c r="E5" s="18" t="str">
        <f t="shared" si="1"/>
        <v>1982-08-20</v>
      </c>
      <c r="F5" s="16" t="s">
        <v>65</v>
      </c>
      <c r="G5" s="16" t="s">
        <v>18</v>
      </c>
      <c r="H5" s="16" t="s">
        <v>79</v>
      </c>
      <c r="I5" s="16" t="s">
        <v>67</v>
      </c>
      <c r="J5" s="16" t="s">
        <v>434</v>
      </c>
      <c r="K5" s="16" t="s">
        <v>426</v>
      </c>
      <c r="L5" s="16">
        <v>2010.09</v>
      </c>
      <c r="M5" s="17" t="s">
        <v>18</v>
      </c>
      <c r="N5" s="17" t="s">
        <v>81</v>
      </c>
      <c r="O5" s="16" t="s">
        <v>427</v>
      </c>
      <c r="P5" s="16" t="s">
        <v>101</v>
      </c>
      <c r="Q5" s="16" t="s">
        <v>435</v>
      </c>
      <c r="R5" s="17" t="s">
        <v>436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437</v>
      </c>
      <c r="C6" s="17" t="s">
        <v>438</v>
      </c>
      <c r="D6" s="18" t="str">
        <f t="shared" si="0"/>
        <v>男</v>
      </c>
      <c r="E6" s="18" t="str">
        <f t="shared" si="1"/>
        <v>1981-11-22</v>
      </c>
      <c r="F6" s="16" t="s">
        <v>317</v>
      </c>
      <c r="G6" s="16" t="s">
        <v>18</v>
      </c>
      <c r="H6" s="16" t="s">
        <v>79</v>
      </c>
      <c r="I6" s="16" t="s">
        <v>67</v>
      </c>
      <c r="J6" s="16" t="s">
        <v>88</v>
      </c>
      <c r="K6" s="16" t="s">
        <v>426</v>
      </c>
      <c r="L6" s="16">
        <v>2003.08</v>
      </c>
      <c r="M6" s="17" t="s">
        <v>18</v>
      </c>
      <c r="N6" s="17" t="s">
        <v>70</v>
      </c>
      <c r="O6" s="16" t="s">
        <v>427</v>
      </c>
      <c r="P6" s="16" t="s">
        <v>82</v>
      </c>
      <c r="Q6" s="16" t="s">
        <v>439</v>
      </c>
      <c r="R6" s="17" t="s">
        <v>440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441</v>
      </c>
      <c r="C7" s="17" t="s">
        <v>442</v>
      </c>
      <c r="D7" s="18" t="str">
        <f t="shared" si="0"/>
        <v>女</v>
      </c>
      <c r="E7" s="18" t="str">
        <f t="shared" si="1"/>
        <v>1983-05-10</v>
      </c>
      <c r="F7" s="16" t="s">
        <v>65</v>
      </c>
      <c r="G7" s="16" t="s">
        <v>18</v>
      </c>
      <c r="H7" s="16" t="s">
        <v>79</v>
      </c>
      <c r="I7" s="16" t="s">
        <v>67</v>
      </c>
      <c r="J7" s="16" t="s">
        <v>347</v>
      </c>
      <c r="K7" s="16" t="s">
        <v>426</v>
      </c>
      <c r="L7" s="16">
        <v>2008.09</v>
      </c>
      <c r="M7" s="17" t="s">
        <v>18</v>
      </c>
      <c r="N7" s="17" t="s">
        <v>70</v>
      </c>
      <c r="O7" s="16" t="s">
        <v>427</v>
      </c>
      <c r="P7" s="16" t="s">
        <v>101</v>
      </c>
      <c r="Q7" s="16" t="s">
        <v>443</v>
      </c>
      <c r="R7" s="17" t="s">
        <v>444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445</v>
      </c>
      <c r="C8" s="17" t="s">
        <v>446</v>
      </c>
      <c r="D8" s="18" t="str">
        <f t="shared" si="0"/>
        <v>男</v>
      </c>
      <c r="E8" s="18" t="str">
        <f t="shared" si="1"/>
        <v>1986-03-05</v>
      </c>
      <c r="F8" s="16" t="s">
        <v>77</v>
      </c>
      <c r="G8" s="16" t="s">
        <v>18</v>
      </c>
      <c r="H8" s="16" t="s">
        <v>66</v>
      </c>
      <c r="I8" s="16" t="s">
        <v>67</v>
      </c>
      <c r="J8" s="16" t="s">
        <v>88</v>
      </c>
      <c r="K8" s="16" t="s">
        <v>426</v>
      </c>
      <c r="L8" s="16">
        <v>2010.03</v>
      </c>
      <c r="M8" s="17" t="s">
        <v>18</v>
      </c>
      <c r="N8" s="17" t="s">
        <v>70</v>
      </c>
      <c r="O8" s="16" t="s">
        <v>427</v>
      </c>
      <c r="P8" s="16" t="s">
        <v>101</v>
      </c>
      <c r="Q8" s="16" t="s">
        <v>447</v>
      </c>
      <c r="R8" s="17" t="s">
        <v>448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449</v>
      </c>
      <c r="C9" s="17" t="s">
        <v>450</v>
      </c>
      <c r="D9" s="18" t="str">
        <f t="shared" si="0"/>
        <v>男</v>
      </c>
      <c r="E9" s="18" t="str">
        <f t="shared" si="1"/>
        <v>1989-03-31</v>
      </c>
      <c r="F9" s="16" t="s">
        <v>94</v>
      </c>
      <c r="G9" s="16" t="s">
        <v>78</v>
      </c>
      <c r="H9" s="16" t="s">
        <v>79</v>
      </c>
      <c r="I9" s="16" t="s">
        <v>67</v>
      </c>
      <c r="J9" s="16" t="s">
        <v>297</v>
      </c>
      <c r="K9" s="16" t="s">
        <v>426</v>
      </c>
      <c r="L9" s="16">
        <v>2012.09</v>
      </c>
      <c r="M9" s="17" t="s">
        <v>18</v>
      </c>
      <c r="N9" s="17" t="s">
        <v>81</v>
      </c>
      <c r="O9" s="16" t="s">
        <v>427</v>
      </c>
      <c r="P9" s="16" t="s">
        <v>89</v>
      </c>
      <c r="Q9" s="16" t="s">
        <v>451</v>
      </c>
      <c r="R9" s="17" t="s">
        <v>452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9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14062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453</v>
      </c>
      <c r="C3" s="17" t="s">
        <v>454</v>
      </c>
      <c r="D3" s="18" t="str">
        <f aca="true" t="shared" si="0" ref="D3:D66">IF(MOD(MID(C3,15,3),2),"男","女")</f>
        <v>男</v>
      </c>
      <c r="E3" s="18" t="str">
        <f aca="true" t="shared" si="1" ref="E3:E66">TEXT(MID(C3,7,8),"0000-00-00")</f>
        <v>1991-11-12</v>
      </c>
      <c r="F3" s="16" t="s">
        <v>65</v>
      </c>
      <c r="G3" s="16" t="s">
        <v>78</v>
      </c>
      <c r="H3" s="16" t="s">
        <v>66</v>
      </c>
      <c r="I3" s="16" t="s">
        <v>67</v>
      </c>
      <c r="J3" s="16" t="s">
        <v>68</v>
      </c>
      <c r="K3" s="16" t="s">
        <v>455</v>
      </c>
      <c r="L3" s="16">
        <v>2014.09</v>
      </c>
      <c r="M3" s="17" t="s">
        <v>18</v>
      </c>
      <c r="N3" s="17" t="s">
        <v>81</v>
      </c>
      <c r="O3" s="16" t="s">
        <v>456</v>
      </c>
      <c r="P3" s="16" t="s">
        <v>101</v>
      </c>
      <c r="Q3" s="16" t="s">
        <v>457</v>
      </c>
      <c r="R3" s="17" t="s">
        <v>458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459</v>
      </c>
      <c r="C4" s="17" t="s">
        <v>460</v>
      </c>
      <c r="D4" s="18" t="str">
        <f t="shared" si="0"/>
        <v>男</v>
      </c>
      <c r="E4" s="18" t="str">
        <f t="shared" si="1"/>
        <v>1986-10-05</v>
      </c>
      <c r="F4" s="16" t="s">
        <v>65</v>
      </c>
      <c r="G4" s="16" t="s">
        <v>18</v>
      </c>
      <c r="H4" s="16" t="s">
        <v>79</v>
      </c>
      <c r="I4" s="16" t="s">
        <v>67</v>
      </c>
      <c r="J4" s="16" t="s">
        <v>461</v>
      </c>
      <c r="K4" s="16" t="s">
        <v>455</v>
      </c>
      <c r="L4" s="16">
        <v>2012.09</v>
      </c>
      <c r="M4" s="17" t="s">
        <v>18</v>
      </c>
      <c r="N4" s="17" t="s">
        <v>81</v>
      </c>
      <c r="O4" s="16" t="s">
        <v>456</v>
      </c>
      <c r="P4" s="16" t="s">
        <v>228</v>
      </c>
      <c r="Q4" s="16" t="s">
        <v>319</v>
      </c>
      <c r="R4" s="17" t="s">
        <v>462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463</v>
      </c>
      <c r="C5" s="17" t="s">
        <v>464</v>
      </c>
      <c r="D5" s="18" t="str">
        <f t="shared" si="0"/>
        <v>男</v>
      </c>
      <c r="E5" s="18" t="str">
        <f t="shared" si="1"/>
        <v>1986-11-02</v>
      </c>
      <c r="F5" s="16" t="s">
        <v>65</v>
      </c>
      <c r="G5" s="16" t="s">
        <v>18</v>
      </c>
      <c r="H5" s="16" t="s">
        <v>79</v>
      </c>
      <c r="I5" s="16" t="s">
        <v>67</v>
      </c>
      <c r="J5" s="16" t="s">
        <v>465</v>
      </c>
      <c r="K5" s="16" t="s">
        <v>455</v>
      </c>
      <c r="L5" s="16">
        <v>2012.02</v>
      </c>
      <c r="M5" s="17" t="s">
        <v>18</v>
      </c>
      <c r="N5" s="17" t="s">
        <v>70</v>
      </c>
      <c r="O5" s="16" t="s">
        <v>466</v>
      </c>
      <c r="P5" s="16" t="s">
        <v>101</v>
      </c>
      <c r="Q5" s="16" t="s">
        <v>467</v>
      </c>
      <c r="R5" s="17" t="s">
        <v>468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469</v>
      </c>
      <c r="C6" s="17" t="s">
        <v>470</v>
      </c>
      <c r="D6" s="18" t="str">
        <f t="shared" si="0"/>
        <v>女</v>
      </c>
      <c r="E6" s="18" t="str">
        <f t="shared" si="1"/>
        <v>1983-02-27</v>
      </c>
      <c r="F6" s="16" t="s">
        <v>77</v>
      </c>
      <c r="G6" s="16" t="s">
        <v>18</v>
      </c>
      <c r="H6" s="16" t="s">
        <v>79</v>
      </c>
      <c r="I6" s="16" t="s">
        <v>67</v>
      </c>
      <c r="J6" s="16" t="s">
        <v>88</v>
      </c>
      <c r="K6" s="16" t="s">
        <v>455</v>
      </c>
      <c r="L6" s="16">
        <v>2008.04</v>
      </c>
      <c r="M6" s="17" t="s">
        <v>18</v>
      </c>
      <c r="N6" s="17" t="s">
        <v>70</v>
      </c>
      <c r="O6" s="16" t="s">
        <v>466</v>
      </c>
      <c r="P6" s="16" t="s">
        <v>82</v>
      </c>
      <c r="Q6" s="16" t="s">
        <v>108</v>
      </c>
      <c r="R6" s="17" t="s">
        <v>471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472</v>
      </c>
      <c r="C7" s="17" t="s">
        <v>473</v>
      </c>
      <c r="D7" s="18" t="str">
        <f t="shared" si="0"/>
        <v>男</v>
      </c>
      <c r="E7" s="18" t="str">
        <f t="shared" si="1"/>
        <v>1989-07-08</v>
      </c>
      <c r="F7" s="16" t="s">
        <v>65</v>
      </c>
      <c r="G7" s="16" t="s">
        <v>78</v>
      </c>
      <c r="H7" s="16" t="s">
        <v>79</v>
      </c>
      <c r="I7" s="16" t="s">
        <v>67</v>
      </c>
      <c r="J7" s="16" t="s">
        <v>474</v>
      </c>
      <c r="K7" s="16" t="s">
        <v>455</v>
      </c>
      <c r="L7" s="16">
        <v>2013.09</v>
      </c>
      <c r="M7" s="17" t="s">
        <v>18</v>
      </c>
      <c r="N7" s="17" t="s">
        <v>81</v>
      </c>
      <c r="O7" s="16" t="s">
        <v>456</v>
      </c>
      <c r="P7" s="16" t="s">
        <v>170</v>
      </c>
      <c r="Q7" s="16" t="s">
        <v>281</v>
      </c>
      <c r="R7" s="17" t="s">
        <v>475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476</v>
      </c>
      <c r="C8" s="17" t="s">
        <v>477</v>
      </c>
      <c r="D8" s="18" t="str">
        <f t="shared" si="0"/>
        <v>男</v>
      </c>
      <c r="E8" s="18" t="str">
        <f t="shared" si="1"/>
        <v>1982-08-24</v>
      </c>
      <c r="F8" s="16" t="s">
        <v>94</v>
      </c>
      <c r="G8" s="16" t="s">
        <v>18</v>
      </c>
      <c r="H8" s="16" t="s">
        <v>66</v>
      </c>
      <c r="I8" s="16" t="s">
        <v>67</v>
      </c>
      <c r="J8" s="16" t="s">
        <v>465</v>
      </c>
      <c r="K8" s="16" t="s">
        <v>455</v>
      </c>
      <c r="L8" s="16">
        <v>2006.08</v>
      </c>
      <c r="M8" s="17" t="s">
        <v>18</v>
      </c>
      <c r="N8" s="17" t="s">
        <v>70</v>
      </c>
      <c r="O8" s="16" t="s">
        <v>466</v>
      </c>
      <c r="P8" s="16" t="s">
        <v>228</v>
      </c>
      <c r="Q8" s="16" t="s">
        <v>478</v>
      </c>
      <c r="R8" s="17" t="s">
        <v>479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>
        <v>7</v>
      </c>
      <c r="B9" s="16" t="s">
        <v>480</v>
      </c>
      <c r="C9" s="17" t="s">
        <v>481</v>
      </c>
      <c r="D9" s="18" t="str">
        <f t="shared" si="0"/>
        <v>女</v>
      </c>
      <c r="E9" s="18" t="str">
        <f t="shared" si="1"/>
        <v>1987-07-25</v>
      </c>
      <c r="F9" s="16" t="s">
        <v>65</v>
      </c>
      <c r="G9" s="16" t="s">
        <v>18</v>
      </c>
      <c r="H9" s="16" t="s">
        <v>79</v>
      </c>
      <c r="I9" s="16" t="s">
        <v>67</v>
      </c>
      <c r="J9" s="16" t="s">
        <v>465</v>
      </c>
      <c r="K9" s="16" t="s">
        <v>455</v>
      </c>
      <c r="L9" s="16">
        <v>2012.09</v>
      </c>
      <c r="M9" s="17" t="s">
        <v>18</v>
      </c>
      <c r="N9" s="17" t="s">
        <v>70</v>
      </c>
      <c r="O9" s="16" t="s">
        <v>456</v>
      </c>
      <c r="P9" s="16" t="s">
        <v>89</v>
      </c>
      <c r="Q9" s="16" t="s">
        <v>482</v>
      </c>
      <c r="R9" s="17" t="s">
        <v>483</v>
      </c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76"/>
  <sheetViews>
    <sheetView zoomScale="80" zoomScaleNormal="80" zoomScaleSheetLayoutView="100" workbookViewId="0" topLeftCell="A1">
      <selection activeCell="A3" sqref="A3:R8"/>
    </sheetView>
  </sheetViews>
  <sheetFormatPr defaultColWidth="8.8515625" defaultRowHeight="15"/>
  <cols>
    <col min="1" max="1" width="4.421875" style="4" customWidth="1"/>
    <col min="2" max="2" width="9.00390625" style="4" bestFit="1" customWidth="1"/>
    <col min="3" max="3" width="21.421875" style="5" customWidth="1"/>
    <col min="4" max="4" width="5.57421875" style="6" customWidth="1"/>
    <col min="5" max="5" width="12.00390625" style="6" customWidth="1"/>
    <col min="6" max="6" width="6.7109375" style="4" customWidth="1"/>
    <col min="7" max="7" width="4.57421875" style="4" customWidth="1"/>
    <col min="8" max="8" width="9.00390625" style="4" customWidth="1"/>
    <col min="9" max="9" width="5.28125" style="4" customWidth="1"/>
    <col min="10" max="10" width="14.7109375" style="4" customWidth="1"/>
    <col min="11" max="11" width="11.57421875" style="4" customWidth="1"/>
    <col min="12" max="12" width="10.28125" style="4" customWidth="1"/>
    <col min="13" max="13" width="6.00390625" style="5" customWidth="1"/>
    <col min="14" max="14" width="11.00390625" style="5" customWidth="1"/>
    <col min="15" max="15" width="9.8515625" style="4" customWidth="1"/>
    <col min="16" max="16" width="11.00390625" style="4" customWidth="1"/>
    <col min="17" max="17" width="15.8515625" style="4" customWidth="1"/>
    <col min="18" max="18" width="13.57421875" style="5" customWidth="1"/>
    <col min="19" max="23" width="9.00390625" style="4" hidden="1" customWidth="1"/>
    <col min="24" max="24" width="6.28125" style="4" hidden="1" customWidth="1"/>
    <col min="25" max="26" width="8.57421875" style="7" hidden="1" customWidth="1"/>
    <col min="27" max="27" width="8.57421875" style="8" hidden="1" customWidth="1"/>
    <col min="28" max="28" width="8.57421875" style="7" hidden="1" customWidth="1"/>
    <col min="29" max="29" width="14.28125" style="4" hidden="1" customWidth="1"/>
    <col min="30" max="30" width="11.8515625" style="4" hidden="1" customWidth="1"/>
    <col min="31" max="31" width="9.8515625" style="9" hidden="1" customWidth="1"/>
    <col min="32" max="32" width="11.57421875" style="9" hidden="1" customWidth="1"/>
    <col min="33" max="33" width="12.421875" style="9" hidden="1" customWidth="1"/>
    <col min="34" max="34" width="15.28125" style="10" hidden="1" customWidth="1"/>
  </cols>
  <sheetData>
    <row r="1" spans="1:18" ht="36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34" s="1" customFormat="1" ht="97.5" customHeight="1">
      <c r="A2" s="12" t="s">
        <v>31</v>
      </c>
      <c r="B2" s="13" t="s">
        <v>2</v>
      </c>
      <c r="C2" s="12" t="s">
        <v>32</v>
      </c>
      <c r="D2" s="14" t="s">
        <v>3</v>
      </c>
      <c r="E2" s="14" t="s">
        <v>33</v>
      </c>
      <c r="F2" s="13" t="s">
        <v>34</v>
      </c>
      <c r="G2" s="13" t="s">
        <v>35</v>
      </c>
      <c r="H2" s="13" t="s">
        <v>36</v>
      </c>
      <c r="I2" s="13" t="s">
        <v>37</v>
      </c>
      <c r="J2" s="13" t="s">
        <v>38</v>
      </c>
      <c r="K2" s="13" t="s">
        <v>39</v>
      </c>
      <c r="L2" s="13" t="s">
        <v>40</v>
      </c>
      <c r="M2" s="12" t="s">
        <v>41</v>
      </c>
      <c r="N2" s="12" t="s">
        <v>42</v>
      </c>
      <c r="O2" s="13" t="s">
        <v>43</v>
      </c>
      <c r="P2" s="13" t="s">
        <v>44</v>
      </c>
      <c r="Q2" s="13" t="s">
        <v>45</v>
      </c>
      <c r="R2" s="12" t="s">
        <v>46</v>
      </c>
      <c r="S2" s="12" t="s">
        <v>47</v>
      </c>
      <c r="T2" s="12" t="s">
        <v>48</v>
      </c>
      <c r="U2" s="12" t="s">
        <v>49</v>
      </c>
      <c r="V2" s="12" t="s">
        <v>50</v>
      </c>
      <c r="W2" s="12" t="s">
        <v>51</v>
      </c>
      <c r="X2" s="12" t="s">
        <v>52</v>
      </c>
      <c r="Y2" s="26" t="s">
        <v>53</v>
      </c>
      <c r="Z2" s="26" t="s">
        <v>54</v>
      </c>
      <c r="AA2" s="27" t="s">
        <v>55</v>
      </c>
      <c r="AB2" s="26" t="s">
        <v>56</v>
      </c>
      <c r="AC2" s="12" t="s">
        <v>57</v>
      </c>
      <c r="AD2" s="12" t="s">
        <v>58</v>
      </c>
      <c r="AE2" s="28" t="s">
        <v>59</v>
      </c>
      <c r="AF2" s="28" t="s">
        <v>60</v>
      </c>
      <c r="AG2" s="28" t="s">
        <v>61</v>
      </c>
      <c r="AH2" s="37" t="s">
        <v>62</v>
      </c>
    </row>
    <row r="3" spans="1:34" s="2" customFormat="1" ht="33" customHeight="1">
      <c r="A3" s="15">
        <v>1</v>
      </c>
      <c r="B3" s="16" t="s">
        <v>484</v>
      </c>
      <c r="C3" s="17" t="s">
        <v>485</v>
      </c>
      <c r="D3" s="18" t="str">
        <f aca="true" t="shared" si="0" ref="D3:D66">IF(MOD(MID(C3,15,3),2),"男","女")</f>
        <v>女</v>
      </c>
      <c r="E3" s="18" t="str">
        <f aca="true" t="shared" si="1" ref="E3:E66">TEXT(MID(C3,7,8),"0000-00-00")</f>
        <v>1985-06-19</v>
      </c>
      <c r="F3" s="16" t="s">
        <v>94</v>
      </c>
      <c r="G3" s="16" t="s">
        <v>18</v>
      </c>
      <c r="H3" s="16" t="s">
        <v>79</v>
      </c>
      <c r="I3" s="16" t="s">
        <v>67</v>
      </c>
      <c r="J3" s="16" t="s">
        <v>88</v>
      </c>
      <c r="K3" s="16" t="s">
        <v>486</v>
      </c>
      <c r="L3" s="16">
        <v>2006.08</v>
      </c>
      <c r="M3" s="17" t="s">
        <v>18</v>
      </c>
      <c r="N3" s="17" t="s">
        <v>81</v>
      </c>
      <c r="O3" s="16" t="s">
        <v>487</v>
      </c>
      <c r="P3" s="16" t="s">
        <v>101</v>
      </c>
      <c r="Q3" s="16" t="s">
        <v>253</v>
      </c>
      <c r="R3" s="17" t="s">
        <v>488</v>
      </c>
      <c r="S3" s="22"/>
      <c r="T3" s="23"/>
      <c r="U3" s="23"/>
      <c r="V3" s="23"/>
      <c r="W3" s="23"/>
      <c r="X3" s="23"/>
      <c r="Y3" s="29"/>
      <c r="Z3" s="29"/>
      <c r="AA3" s="30"/>
      <c r="AB3" s="29"/>
      <c r="AC3" s="31"/>
      <c r="AD3" s="23"/>
      <c r="AE3" s="32"/>
      <c r="AF3" s="32"/>
      <c r="AG3" s="38"/>
      <c r="AH3" s="39"/>
    </row>
    <row r="4" spans="1:34" s="2" customFormat="1" ht="33" customHeight="1">
      <c r="A4" s="15">
        <v>2</v>
      </c>
      <c r="B4" s="16" t="s">
        <v>489</v>
      </c>
      <c r="C4" s="17" t="s">
        <v>490</v>
      </c>
      <c r="D4" s="18" t="str">
        <f t="shared" si="0"/>
        <v>女</v>
      </c>
      <c r="E4" s="18" t="str">
        <f t="shared" si="1"/>
        <v>1989-04-07</v>
      </c>
      <c r="F4" s="16" t="s">
        <v>317</v>
      </c>
      <c r="G4" s="16" t="s">
        <v>18</v>
      </c>
      <c r="H4" s="16" t="s">
        <v>79</v>
      </c>
      <c r="I4" s="16" t="s">
        <v>67</v>
      </c>
      <c r="J4" s="16" t="s">
        <v>491</v>
      </c>
      <c r="K4" s="16" t="s">
        <v>486</v>
      </c>
      <c r="L4" s="16">
        <v>2013.09</v>
      </c>
      <c r="M4" s="17" t="s">
        <v>18</v>
      </c>
      <c r="N4" s="17" t="s">
        <v>81</v>
      </c>
      <c r="O4" s="16" t="s">
        <v>487</v>
      </c>
      <c r="P4" s="16" t="s">
        <v>170</v>
      </c>
      <c r="Q4" s="16" t="s">
        <v>281</v>
      </c>
      <c r="R4" s="17" t="s">
        <v>492</v>
      </c>
      <c r="S4" s="22"/>
      <c r="T4" s="23"/>
      <c r="U4" s="23"/>
      <c r="V4" s="23"/>
      <c r="W4" s="23"/>
      <c r="X4" s="23"/>
      <c r="Y4" s="29"/>
      <c r="Z4" s="29"/>
      <c r="AA4" s="30"/>
      <c r="AB4" s="29"/>
      <c r="AC4" s="31"/>
      <c r="AD4" s="23"/>
      <c r="AE4" s="32"/>
      <c r="AF4" s="32"/>
      <c r="AG4" s="38"/>
      <c r="AH4" s="39"/>
    </row>
    <row r="5" spans="1:34" s="2" customFormat="1" ht="33" customHeight="1">
      <c r="A5" s="15">
        <v>3</v>
      </c>
      <c r="B5" s="16" t="s">
        <v>493</v>
      </c>
      <c r="C5" s="17" t="s">
        <v>494</v>
      </c>
      <c r="D5" s="18" t="str">
        <f t="shared" si="0"/>
        <v>女</v>
      </c>
      <c r="E5" s="18" t="str">
        <f t="shared" si="1"/>
        <v>1986-08-26</v>
      </c>
      <c r="F5" s="16" t="s">
        <v>94</v>
      </c>
      <c r="G5" s="16" t="s">
        <v>18</v>
      </c>
      <c r="H5" s="16" t="s">
        <v>79</v>
      </c>
      <c r="I5" s="16" t="s">
        <v>67</v>
      </c>
      <c r="J5" s="16" t="s">
        <v>88</v>
      </c>
      <c r="K5" s="16" t="s">
        <v>486</v>
      </c>
      <c r="L5" s="16">
        <v>2011.09</v>
      </c>
      <c r="M5" s="17" t="s">
        <v>18</v>
      </c>
      <c r="N5" s="17" t="s">
        <v>70</v>
      </c>
      <c r="O5" s="16" t="s">
        <v>487</v>
      </c>
      <c r="P5" s="16" t="s">
        <v>89</v>
      </c>
      <c r="Q5" s="16" t="s">
        <v>127</v>
      </c>
      <c r="R5" s="17" t="s">
        <v>495</v>
      </c>
      <c r="S5" s="22"/>
      <c r="T5" s="23"/>
      <c r="U5" s="23"/>
      <c r="V5" s="23"/>
      <c r="W5" s="23"/>
      <c r="X5" s="23"/>
      <c r="Y5" s="29"/>
      <c r="Z5" s="29"/>
      <c r="AA5" s="30"/>
      <c r="AB5" s="29"/>
      <c r="AC5" s="31"/>
      <c r="AD5" s="23"/>
      <c r="AE5" s="32"/>
      <c r="AF5" s="32"/>
      <c r="AG5" s="38"/>
      <c r="AH5" s="39"/>
    </row>
    <row r="6" spans="1:34" s="2" customFormat="1" ht="33" customHeight="1">
      <c r="A6" s="15">
        <v>4</v>
      </c>
      <c r="B6" s="16" t="s">
        <v>496</v>
      </c>
      <c r="C6" s="17" t="s">
        <v>497</v>
      </c>
      <c r="D6" s="18" t="str">
        <f t="shared" si="0"/>
        <v>女</v>
      </c>
      <c r="E6" s="18" t="str">
        <f t="shared" si="1"/>
        <v>1984-09-12</v>
      </c>
      <c r="F6" s="16" t="s">
        <v>77</v>
      </c>
      <c r="G6" s="16" t="s">
        <v>18</v>
      </c>
      <c r="H6" s="16" t="s">
        <v>66</v>
      </c>
      <c r="I6" s="16" t="s">
        <v>67</v>
      </c>
      <c r="J6" s="16" t="s">
        <v>88</v>
      </c>
      <c r="K6" s="16" t="s">
        <v>486</v>
      </c>
      <c r="L6" s="16">
        <v>2006.08</v>
      </c>
      <c r="M6" s="17" t="s">
        <v>18</v>
      </c>
      <c r="N6" s="17" t="s">
        <v>81</v>
      </c>
      <c r="O6" s="16" t="s">
        <v>487</v>
      </c>
      <c r="P6" s="16" t="s">
        <v>101</v>
      </c>
      <c r="Q6" s="16" t="s">
        <v>132</v>
      </c>
      <c r="R6" s="17" t="s">
        <v>498</v>
      </c>
      <c r="S6" s="22"/>
      <c r="T6" s="23"/>
      <c r="U6" s="23"/>
      <c r="V6" s="23"/>
      <c r="W6" s="23"/>
      <c r="X6" s="23"/>
      <c r="Y6" s="29"/>
      <c r="Z6" s="29"/>
      <c r="AA6" s="30"/>
      <c r="AB6" s="29"/>
      <c r="AC6" s="31"/>
      <c r="AD6" s="23"/>
      <c r="AE6" s="32"/>
      <c r="AF6" s="32"/>
      <c r="AG6" s="38"/>
      <c r="AH6" s="39"/>
    </row>
    <row r="7" spans="1:34" s="2" customFormat="1" ht="33" customHeight="1">
      <c r="A7" s="15">
        <v>5</v>
      </c>
      <c r="B7" s="16" t="s">
        <v>499</v>
      </c>
      <c r="C7" s="17" t="s">
        <v>500</v>
      </c>
      <c r="D7" s="18" t="str">
        <f t="shared" si="0"/>
        <v>女</v>
      </c>
      <c r="E7" s="18" t="str">
        <f t="shared" si="1"/>
        <v>1991-06-03</v>
      </c>
      <c r="F7" s="16" t="s">
        <v>65</v>
      </c>
      <c r="G7" s="16" t="s">
        <v>78</v>
      </c>
      <c r="H7" s="16" t="s">
        <v>66</v>
      </c>
      <c r="I7" s="16" t="s">
        <v>67</v>
      </c>
      <c r="J7" s="16" t="s">
        <v>501</v>
      </c>
      <c r="K7" s="16" t="s">
        <v>486</v>
      </c>
      <c r="L7" s="16">
        <v>2014.08</v>
      </c>
      <c r="M7" s="17" t="s">
        <v>18</v>
      </c>
      <c r="N7" s="17" t="s">
        <v>81</v>
      </c>
      <c r="O7" s="16" t="s">
        <v>487</v>
      </c>
      <c r="P7" s="16" t="s">
        <v>101</v>
      </c>
      <c r="Q7" s="16" t="s">
        <v>502</v>
      </c>
      <c r="R7" s="17" t="s">
        <v>503</v>
      </c>
      <c r="S7" s="22"/>
      <c r="T7" s="23"/>
      <c r="U7" s="23"/>
      <c r="V7" s="23"/>
      <c r="W7" s="23"/>
      <c r="X7" s="23"/>
      <c r="Y7" s="29"/>
      <c r="Z7" s="29"/>
      <c r="AA7" s="30"/>
      <c r="AB7" s="29"/>
      <c r="AC7" s="31"/>
      <c r="AD7" s="23"/>
      <c r="AE7" s="32"/>
      <c r="AF7" s="32"/>
      <c r="AG7" s="38"/>
      <c r="AH7" s="39"/>
    </row>
    <row r="8" spans="1:34" s="2" customFormat="1" ht="33" customHeight="1">
      <c r="A8" s="15">
        <v>6</v>
      </c>
      <c r="B8" s="16" t="s">
        <v>504</v>
      </c>
      <c r="C8" s="17" t="s">
        <v>505</v>
      </c>
      <c r="D8" s="18" t="str">
        <f t="shared" si="0"/>
        <v>男</v>
      </c>
      <c r="E8" s="18" t="str">
        <f t="shared" si="1"/>
        <v>1992-04-07</v>
      </c>
      <c r="F8" s="16" t="s">
        <v>65</v>
      </c>
      <c r="G8" s="16" t="s">
        <v>18</v>
      </c>
      <c r="H8" s="16" t="s">
        <v>79</v>
      </c>
      <c r="I8" s="16" t="s">
        <v>67</v>
      </c>
      <c r="J8" s="16" t="s">
        <v>88</v>
      </c>
      <c r="K8" s="16" t="s">
        <v>486</v>
      </c>
      <c r="L8" s="16">
        <v>2013.09</v>
      </c>
      <c r="M8" s="17" t="s">
        <v>18</v>
      </c>
      <c r="N8" s="17" t="s">
        <v>70</v>
      </c>
      <c r="O8" s="16" t="s">
        <v>487</v>
      </c>
      <c r="P8" s="16" t="s">
        <v>506</v>
      </c>
      <c r="Q8" s="16" t="s">
        <v>507</v>
      </c>
      <c r="R8" s="17" t="s">
        <v>508</v>
      </c>
      <c r="S8" s="22"/>
      <c r="T8" s="23"/>
      <c r="U8" s="23"/>
      <c r="V8" s="23"/>
      <c r="W8" s="23"/>
      <c r="X8" s="23"/>
      <c r="Y8" s="29"/>
      <c r="Z8" s="29"/>
      <c r="AA8" s="30"/>
      <c r="AB8" s="29"/>
      <c r="AC8" s="31"/>
      <c r="AD8" s="23"/>
      <c r="AE8" s="32"/>
      <c r="AF8" s="32"/>
      <c r="AG8" s="38"/>
      <c r="AH8" s="39"/>
    </row>
    <row r="9" spans="1:34" s="2" customFormat="1" ht="33" customHeight="1">
      <c r="A9" s="15"/>
      <c r="B9" s="16"/>
      <c r="C9" s="17"/>
      <c r="D9" s="18" t="e">
        <f t="shared" si="0"/>
        <v>#VALUE!</v>
      </c>
      <c r="E9" s="18">
        <f t="shared" si="1"/>
      </c>
      <c r="F9" s="16"/>
      <c r="G9" s="16"/>
      <c r="H9" s="16"/>
      <c r="I9" s="16"/>
      <c r="J9" s="16"/>
      <c r="K9" s="16"/>
      <c r="L9" s="16"/>
      <c r="M9" s="17"/>
      <c r="N9" s="17"/>
      <c r="O9" s="16"/>
      <c r="P9" s="16"/>
      <c r="Q9" s="16"/>
      <c r="R9" s="17"/>
      <c r="S9" s="22"/>
      <c r="T9" s="23"/>
      <c r="U9" s="23"/>
      <c r="V9" s="23"/>
      <c r="W9" s="23"/>
      <c r="X9" s="23"/>
      <c r="Y9" s="29"/>
      <c r="Z9" s="29"/>
      <c r="AA9" s="30"/>
      <c r="AB9" s="29"/>
      <c r="AC9" s="31"/>
      <c r="AD9" s="23"/>
      <c r="AE9" s="32"/>
      <c r="AF9" s="32"/>
      <c r="AG9" s="38"/>
      <c r="AH9" s="39"/>
    </row>
    <row r="10" spans="1:34" s="2" customFormat="1" ht="33" customHeight="1">
      <c r="A10" s="15"/>
      <c r="B10" s="16"/>
      <c r="C10" s="17"/>
      <c r="D10" s="18" t="e">
        <f t="shared" si="0"/>
        <v>#VALUE!</v>
      </c>
      <c r="E10" s="18">
        <f t="shared" si="1"/>
      </c>
      <c r="F10" s="16"/>
      <c r="G10" s="16"/>
      <c r="H10" s="16"/>
      <c r="I10" s="16"/>
      <c r="J10" s="16"/>
      <c r="K10" s="16"/>
      <c r="L10" s="16"/>
      <c r="M10" s="17"/>
      <c r="N10" s="17"/>
      <c r="O10" s="16"/>
      <c r="P10" s="16"/>
      <c r="Q10" s="16"/>
      <c r="R10" s="17"/>
      <c r="S10" s="22"/>
      <c r="T10" s="23"/>
      <c r="U10" s="23"/>
      <c r="V10" s="23"/>
      <c r="W10" s="23"/>
      <c r="X10" s="23"/>
      <c r="Y10" s="29"/>
      <c r="Z10" s="29"/>
      <c r="AA10" s="30"/>
      <c r="AB10" s="29"/>
      <c r="AC10" s="31"/>
      <c r="AD10" s="23"/>
      <c r="AE10" s="32"/>
      <c r="AF10" s="32"/>
      <c r="AG10" s="38"/>
      <c r="AH10" s="39"/>
    </row>
    <row r="11" spans="1:34" s="2" customFormat="1" ht="33" customHeight="1">
      <c r="A11" s="15"/>
      <c r="B11" s="16"/>
      <c r="C11" s="17"/>
      <c r="D11" s="18" t="e">
        <f t="shared" si="0"/>
        <v>#VALUE!</v>
      </c>
      <c r="E11" s="18">
        <f t="shared" si="1"/>
      </c>
      <c r="F11" s="16"/>
      <c r="G11" s="16"/>
      <c r="H11" s="16"/>
      <c r="I11" s="16"/>
      <c r="J11" s="16"/>
      <c r="K11" s="16"/>
      <c r="L11" s="16"/>
      <c r="M11" s="17"/>
      <c r="N11" s="17"/>
      <c r="O11" s="16"/>
      <c r="P11" s="16"/>
      <c r="Q11" s="16"/>
      <c r="R11" s="17"/>
      <c r="S11" s="22"/>
      <c r="T11" s="23"/>
      <c r="U11" s="23"/>
      <c r="V11" s="23"/>
      <c r="W11" s="23"/>
      <c r="X11" s="23"/>
      <c r="Y11" s="29"/>
      <c r="Z11" s="29"/>
      <c r="AA11" s="30"/>
      <c r="AB11" s="29"/>
      <c r="AC11" s="31"/>
      <c r="AD11" s="23"/>
      <c r="AE11" s="32"/>
      <c r="AF11" s="32"/>
      <c r="AG11" s="38"/>
      <c r="AH11" s="39"/>
    </row>
    <row r="12" spans="1:34" s="2" customFormat="1" ht="33" customHeight="1">
      <c r="A12" s="15"/>
      <c r="B12" s="16"/>
      <c r="C12" s="17"/>
      <c r="D12" s="18" t="e">
        <f t="shared" si="0"/>
        <v>#VALUE!</v>
      </c>
      <c r="E12" s="18">
        <f t="shared" si="1"/>
      </c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7"/>
      <c r="S12" s="22"/>
      <c r="T12" s="23"/>
      <c r="U12" s="23"/>
      <c r="V12" s="23"/>
      <c r="W12" s="23"/>
      <c r="X12" s="23"/>
      <c r="Y12" s="29"/>
      <c r="Z12" s="29"/>
      <c r="AA12" s="30"/>
      <c r="AB12" s="29"/>
      <c r="AC12" s="31"/>
      <c r="AD12" s="23"/>
      <c r="AE12" s="32"/>
      <c r="AF12" s="32"/>
      <c r="AG12" s="38"/>
      <c r="AH12" s="39"/>
    </row>
    <row r="13" spans="1:34" s="2" customFormat="1" ht="33" customHeight="1">
      <c r="A13" s="15"/>
      <c r="B13" s="16"/>
      <c r="C13" s="17"/>
      <c r="D13" s="18" t="e">
        <f t="shared" si="0"/>
        <v>#VALUE!</v>
      </c>
      <c r="E13" s="18">
        <f t="shared" si="1"/>
      </c>
      <c r="F13" s="16"/>
      <c r="G13" s="16"/>
      <c r="H13" s="16"/>
      <c r="I13" s="16"/>
      <c r="J13" s="16"/>
      <c r="K13" s="16"/>
      <c r="L13" s="16"/>
      <c r="M13" s="17"/>
      <c r="N13" s="17"/>
      <c r="O13" s="16"/>
      <c r="P13" s="16"/>
      <c r="Q13" s="16"/>
      <c r="R13" s="17"/>
      <c r="S13" s="22"/>
      <c r="T13" s="23"/>
      <c r="U13" s="23"/>
      <c r="V13" s="23"/>
      <c r="W13" s="23"/>
      <c r="X13" s="23"/>
      <c r="Y13" s="29"/>
      <c r="Z13" s="29"/>
      <c r="AA13" s="30"/>
      <c r="AB13" s="29"/>
      <c r="AC13" s="31"/>
      <c r="AD13" s="23"/>
      <c r="AE13" s="32"/>
      <c r="AF13" s="32"/>
      <c r="AG13" s="38"/>
      <c r="AH13" s="39"/>
    </row>
    <row r="14" spans="1:34" s="2" customFormat="1" ht="33" customHeight="1">
      <c r="A14" s="15"/>
      <c r="B14" s="16"/>
      <c r="C14" s="17"/>
      <c r="D14" s="18" t="e">
        <f t="shared" si="0"/>
        <v>#VALUE!</v>
      </c>
      <c r="E14" s="18">
        <f t="shared" si="1"/>
      </c>
      <c r="F14" s="16"/>
      <c r="G14" s="16"/>
      <c r="H14" s="16"/>
      <c r="I14" s="16"/>
      <c r="J14" s="16"/>
      <c r="K14" s="16"/>
      <c r="L14" s="16"/>
      <c r="M14" s="17"/>
      <c r="N14" s="17"/>
      <c r="O14" s="16"/>
      <c r="P14" s="16"/>
      <c r="Q14" s="16"/>
      <c r="R14" s="17"/>
      <c r="S14" s="22"/>
      <c r="T14" s="23"/>
      <c r="U14" s="23"/>
      <c r="V14" s="23"/>
      <c r="W14" s="23"/>
      <c r="X14" s="23"/>
      <c r="Y14" s="29"/>
      <c r="Z14" s="29"/>
      <c r="AA14" s="30"/>
      <c r="AB14" s="29"/>
      <c r="AC14" s="31"/>
      <c r="AD14" s="23"/>
      <c r="AE14" s="32"/>
      <c r="AF14" s="32"/>
      <c r="AG14" s="38"/>
      <c r="AH14" s="39"/>
    </row>
    <row r="15" spans="1:34" s="3" customFormat="1" ht="33" customHeight="1">
      <c r="A15" s="19"/>
      <c r="B15" s="20"/>
      <c r="C15" s="21"/>
      <c r="D15" s="18" t="e">
        <f t="shared" si="0"/>
        <v>#VALUE!</v>
      </c>
      <c r="E15" s="18">
        <f t="shared" si="1"/>
      </c>
      <c r="F15" s="20"/>
      <c r="G15" s="20"/>
      <c r="H15" s="20"/>
      <c r="I15" s="20"/>
      <c r="J15" s="20"/>
      <c r="K15" s="20"/>
      <c r="L15" s="20"/>
      <c r="M15" s="21"/>
      <c r="N15" s="21"/>
      <c r="O15" s="20"/>
      <c r="P15" s="20"/>
      <c r="Q15" s="20"/>
      <c r="R15" s="21"/>
      <c r="S15" s="24"/>
      <c r="T15" s="25"/>
      <c r="U15" s="25"/>
      <c r="V15" s="25"/>
      <c r="W15" s="25"/>
      <c r="X15" s="25"/>
      <c r="Y15" s="33"/>
      <c r="Z15" s="33"/>
      <c r="AA15" s="34"/>
      <c r="AB15" s="33"/>
      <c r="AC15" s="35"/>
      <c r="AD15" s="25"/>
      <c r="AE15" s="36"/>
      <c r="AF15" s="36"/>
      <c r="AG15" s="40"/>
      <c r="AH15" s="41"/>
    </row>
    <row r="16" spans="1:34" s="2" customFormat="1" ht="33" customHeight="1">
      <c r="A16" s="15"/>
      <c r="B16" s="16"/>
      <c r="C16" s="17"/>
      <c r="D16" s="18" t="e">
        <f t="shared" si="0"/>
        <v>#VALUE!</v>
      </c>
      <c r="E16" s="18">
        <f t="shared" si="1"/>
      </c>
      <c r="F16" s="16"/>
      <c r="G16" s="16"/>
      <c r="H16" s="16"/>
      <c r="I16" s="16"/>
      <c r="J16" s="16"/>
      <c r="K16" s="16"/>
      <c r="L16" s="16"/>
      <c r="M16" s="17"/>
      <c r="N16" s="17"/>
      <c r="O16" s="16"/>
      <c r="P16" s="16"/>
      <c r="Q16" s="16"/>
      <c r="R16" s="17"/>
      <c r="S16" s="22"/>
      <c r="T16" s="23"/>
      <c r="U16" s="23"/>
      <c r="V16" s="23"/>
      <c r="W16" s="23"/>
      <c r="X16" s="23"/>
      <c r="Y16" s="29"/>
      <c r="Z16" s="29"/>
      <c r="AA16" s="30"/>
      <c r="AB16" s="29"/>
      <c r="AC16" s="31"/>
      <c r="AD16" s="23"/>
      <c r="AE16" s="32"/>
      <c r="AF16" s="32"/>
      <c r="AG16" s="38"/>
      <c r="AH16" s="39"/>
    </row>
    <row r="17" spans="1:34" s="2" customFormat="1" ht="33" customHeight="1">
      <c r="A17" s="15"/>
      <c r="B17" s="16"/>
      <c r="C17" s="17"/>
      <c r="D17" s="18" t="e">
        <f t="shared" si="0"/>
        <v>#VALUE!</v>
      </c>
      <c r="E17" s="18">
        <f t="shared" si="1"/>
      </c>
      <c r="F17" s="16"/>
      <c r="G17" s="16"/>
      <c r="H17" s="16"/>
      <c r="I17" s="16"/>
      <c r="J17" s="16"/>
      <c r="K17" s="16"/>
      <c r="L17" s="16"/>
      <c r="M17" s="17"/>
      <c r="N17" s="17"/>
      <c r="O17" s="16"/>
      <c r="P17" s="16"/>
      <c r="Q17" s="16"/>
      <c r="R17" s="17"/>
      <c r="S17" s="22"/>
      <c r="T17" s="23"/>
      <c r="U17" s="23"/>
      <c r="V17" s="23"/>
      <c r="W17" s="23"/>
      <c r="X17" s="23"/>
      <c r="Y17" s="29"/>
      <c r="Z17" s="29"/>
      <c r="AA17" s="30"/>
      <c r="AB17" s="29"/>
      <c r="AC17" s="31"/>
      <c r="AD17" s="23"/>
      <c r="AE17" s="32"/>
      <c r="AF17" s="32"/>
      <c r="AG17" s="38"/>
      <c r="AH17" s="39"/>
    </row>
    <row r="18" spans="1:34" s="2" customFormat="1" ht="33" customHeight="1">
      <c r="A18" s="15"/>
      <c r="B18" s="16"/>
      <c r="C18" s="17"/>
      <c r="D18" s="18" t="e">
        <f t="shared" si="0"/>
        <v>#VALUE!</v>
      </c>
      <c r="E18" s="18">
        <f t="shared" si="1"/>
      </c>
      <c r="F18" s="16"/>
      <c r="G18" s="16"/>
      <c r="H18" s="16"/>
      <c r="I18" s="16"/>
      <c r="J18" s="16"/>
      <c r="K18" s="16"/>
      <c r="L18" s="16"/>
      <c r="M18" s="17"/>
      <c r="N18" s="17"/>
      <c r="O18" s="16"/>
      <c r="P18" s="16"/>
      <c r="Q18" s="16"/>
      <c r="R18" s="17"/>
      <c r="S18" s="22"/>
      <c r="T18" s="23"/>
      <c r="U18" s="23"/>
      <c r="V18" s="23"/>
      <c r="W18" s="23"/>
      <c r="X18" s="23"/>
      <c r="Y18" s="29"/>
      <c r="Z18" s="29"/>
      <c r="AA18" s="30"/>
      <c r="AB18" s="29"/>
      <c r="AC18" s="31"/>
      <c r="AD18" s="23"/>
      <c r="AE18" s="32"/>
      <c r="AF18" s="32"/>
      <c r="AG18" s="38"/>
      <c r="AH18" s="39"/>
    </row>
    <row r="19" spans="1:34" s="2" customFormat="1" ht="33" customHeight="1">
      <c r="A19" s="15"/>
      <c r="B19" s="16"/>
      <c r="C19" s="17"/>
      <c r="D19" s="18" t="e">
        <f t="shared" si="0"/>
        <v>#VALUE!</v>
      </c>
      <c r="E19" s="18">
        <f t="shared" si="1"/>
      </c>
      <c r="F19" s="16"/>
      <c r="G19" s="16"/>
      <c r="H19" s="16"/>
      <c r="I19" s="16"/>
      <c r="J19" s="16"/>
      <c r="K19" s="16"/>
      <c r="L19" s="16"/>
      <c r="M19" s="17"/>
      <c r="N19" s="17"/>
      <c r="O19" s="16"/>
      <c r="P19" s="16"/>
      <c r="Q19" s="16"/>
      <c r="R19" s="17"/>
      <c r="S19" s="22"/>
      <c r="T19" s="23"/>
      <c r="U19" s="23"/>
      <c r="V19" s="23"/>
      <c r="W19" s="23"/>
      <c r="X19" s="23"/>
      <c r="Y19" s="29"/>
      <c r="Z19" s="29"/>
      <c r="AA19" s="30"/>
      <c r="AB19" s="29"/>
      <c r="AC19" s="31"/>
      <c r="AD19" s="23"/>
      <c r="AE19" s="32"/>
      <c r="AF19" s="32"/>
      <c r="AG19" s="38"/>
      <c r="AH19" s="39"/>
    </row>
    <row r="20" spans="1:34" s="2" customFormat="1" ht="33" customHeight="1">
      <c r="A20" s="15"/>
      <c r="B20" s="16"/>
      <c r="C20" s="17"/>
      <c r="D20" s="18" t="e">
        <f t="shared" si="0"/>
        <v>#VALUE!</v>
      </c>
      <c r="E20" s="18">
        <f t="shared" si="1"/>
      </c>
      <c r="F20" s="16"/>
      <c r="G20" s="16"/>
      <c r="H20" s="16"/>
      <c r="I20" s="16"/>
      <c r="J20" s="16"/>
      <c r="K20" s="16"/>
      <c r="L20" s="16"/>
      <c r="M20" s="17"/>
      <c r="N20" s="17"/>
      <c r="O20" s="16"/>
      <c r="P20" s="16"/>
      <c r="Q20" s="16"/>
      <c r="R20" s="17"/>
      <c r="S20" s="22"/>
      <c r="T20" s="23"/>
      <c r="U20" s="23"/>
      <c r="V20" s="23"/>
      <c r="W20" s="23"/>
      <c r="X20" s="23"/>
      <c r="Y20" s="29"/>
      <c r="Z20" s="29"/>
      <c r="AA20" s="30"/>
      <c r="AB20" s="29"/>
      <c r="AC20" s="31"/>
      <c r="AD20" s="23"/>
      <c r="AE20" s="32"/>
      <c r="AF20" s="32"/>
      <c r="AG20" s="38"/>
      <c r="AH20" s="39"/>
    </row>
    <row r="21" spans="1:34" s="2" customFormat="1" ht="33" customHeight="1">
      <c r="A21" s="15"/>
      <c r="B21" s="16"/>
      <c r="C21" s="17"/>
      <c r="D21" s="18" t="e">
        <f t="shared" si="0"/>
        <v>#VALUE!</v>
      </c>
      <c r="E21" s="18">
        <f t="shared" si="1"/>
      </c>
      <c r="F21" s="16"/>
      <c r="G21" s="16"/>
      <c r="H21" s="16"/>
      <c r="I21" s="16"/>
      <c r="J21" s="16"/>
      <c r="K21" s="16"/>
      <c r="L21" s="16"/>
      <c r="M21" s="17"/>
      <c r="N21" s="17"/>
      <c r="O21" s="16"/>
      <c r="P21" s="16"/>
      <c r="Q21" s="16"/>
      <c r="R21" s="17"/>
      <c r="S21" s="22"/>
      <c r="T21" s="23"/>
      <c r="U21" s="23"/>
      <c r="V21" s="23"/>
      <c r="W21" s="23"/>
      <c r="X21" s="23"/>
      <c r="Y21" s="29"/>
      <c r="Z21" s="29"/>
      <c r="AA21" s="30"/>
      <c r="AB21" s="29"/>
      <c r="AC21" s="31"/>
      <c r="AD21" s="23"/>
      <c r="AE21" s="32"/>
      <c r="AF21" s="32"/>
      <c r="AG21" s="38"/>
      <c r="AH21" s="39"/>
    </row>
    <row r="22" spans="1:34" s="2" customFormat="1" ht="33" customHeight="1">
      <c r="A22" s="15"/>
      <c r="B22" s="16"/>
      <c r="C22" s="17"/>
      <c r="D22" s="18" t="e">
        <f t="shared" si="0"/>
        <v>#VALUE!</v>
      </c>
      <c r="E22" s="18">
        <f t="shared" si="1"/>
      </c>
      <c r="F22" s="16"/>
      <c r="G22" s="16"/>
      <c r="H22" s="16"/>
      <c r="I22" s="16"/>
      <c r="J22" s="16"/>
      <c r="K22" s="16"/>
      <c r="L22" s="16"/>
      <c r="M22" s="17"/>
      <c r="N22" s="17"/>
      <c r="O22" s="16"/>
      <c r="P22" s="16"/>
      <c r="Q22" s="16"/>
      <c r="R22" s="17"/>
      <c r="S22" s="22"/>
      <c r="T22" s="23"/>
      <c r="U22" s="23"/>
      <c r="V22" s="23"/>
      <c r="W22" s="23"/>
      <c r="X22" s="23"/>
      <c r="Y22" s="29"/>
      <c r="Z22" s="29"/>
      <c r="AA22" s="30"/>
      <c r="AB22" s="29"/>
      <c r="AC22" s="31"/>
      <c r="AD22" s="23"/>
      <c r="AE22" s="32"/>
      <c r="AF22" s="32"/>
      <c r="AG22" s="38"/>
      <c r="AH22" s="39"/>
    </row>
    <row r="23" spans="1:34" s="2" customFormat="1" ht="33" customHeight="1">
      <c r="A23" s="15"/>
      <c r="B23" s="16"/>
      <c r="C23" s="17"/>
      <c r="D23" s="18" t="e">
        <f t="shared" si="0"/>
        <v>#VALUE!</v>
      </c>
      <c r="E23" s="18">
        <f t="shared" si="1"/>
      </c>
      <c r="F23" s="16"/>
      <c r="G23" s="16"/>
      <c r="H23" s="16"/>
      <c r="I23" s="16"/>
      <c r="J23" s="16"/>
      <c r="K23" s="16"/>
      <c r="L23" s="16"/>
      <c r="M23" s="17"/>
      <c r="N23" s="17"/>
      <c r="O23" s="16"/>
      <c r="P23" s="16"/>
      <c r="Q23" s="16"/>
      <c r="R23" s="17"/>
      <c r="S23" s="22"/>
      <c r="T23" s="23"/>
      <c r="U23" s="23"/>
      <c r="V23" s="23"/>
      <c r="W23" s="23"/>
      <c r="X23" s="23"/>
      <c r="Y23" s="29"/>
      <c r="Z23" s="29"/>
      <c r="AA23" s="30"/>
      <c r="AB23" s="29"/>
      <c r="AC23" s="31"/>
      <c r="AD23" s="23"/>
      <c r="AE23" s="32"/>
      <c r="AF23" s="32"/>
      <c r="AG23" s="38"/>
      <c r="AH23" s="39"/>
    </row>
    <row r="24" spans="1:34" s="2" customFormat="1" ht="33" customHeight="1">
      <c r="A24" s="15"/>
      <c r="B24" s="16"/>
      <c r="C24" s="17"/>
      <c r="D24" s="18" t="e">
        <f t="shared" si="0"/>
        <v>#VALUE!</v>
      </c>
      <c r="E24" s="18">
        <f t="shared" si="1"/>
      </c>
      <c r="F24" s="16"/>
      <c r="G24" s="16"/>
      <c r="H24" s="16"/>
      <c r="I24" s="16"/>
      <c r="J24" s="16"/>
      <c r="K24" s="16"/>
      <c r="L24" s="16"/>
      <c r="M24" s="17"/>
      <c r="N24" s="17"/>
      <c r="O24" s="16"/>
      <c r="P24" s="16"/>
      <c r="Q24" s="16"/>
      <c r="R24" s="17"/>
      <c r="S24" s="22"/>
      <c r="T24" s="23"/>
      <c r="U24" s="23"/>
      <c r="V24" s="23"/>
      <c r="W24" s="23"/>
      <c r="X24" s="23"/>
      <c r="Y24" s="29"/>
      <c r="Z24" s="29"/>
      <c r="AA24" s="30"/>
      <c r="AB24" s="29"/>
      <c r="AC24" s="31"/>
      <c r="AD24" s="23"/>
      <c r="AE24" s="32"/>
      <c r="AF24" s="32"/>
      <c r="AG24" s="38"/>
      <c r="AH24" s="39"/>
    </row>
    <row r="25" spans="1:34" s="2" customFormat="1" ht="33" customHeight="1">
      <c r="A25" s="15"/>
      <c r="B25" s="16"/>
      <c r="C25" s="17"/>
      <c r="D25" s="18" t="e">
        <f t="shared" si="0"/>
        <v>#VALUE!</v>
      </c>
      <c r="E25" s="18">
        <f t="shared" si="1"/>
      </c>
      <c r="F25" s="16"/>
      <c r="G25" s="16"/>
      <c r="H25" s="16"/>
      <c r="I25" s="16"/>
      <c r="J25" s="16"/>
      <c r="K25" s="16"/>
      <c r="L25" s="16"/>
      <c r="M25" s="17"/>
      <c r="N25" s="17"/>
      <c r="O25" s="16"/>
      <c r="P25" s="16"/>
      <c r="Q25" s="16"/>
      <c r="R25" s="17"/>
      <c r="S25" s="22"/>
      <c r="T25" s="23"/>
      <c r="U25" s="23"/>
      <c r="V25" s="23"/>
      <c r="W25" s="23"/>
      <c r="X25" s="23"/>
      <c r="Y25" s="29"/>
      <c r="Z25" s="29"/>
      <c r="AA25" s="30"/>
      <c r="AB25" s="29"/>
      <c r="AC25" s="31"/>
      <c r="AD25" s="23"/>
      <c r="AE25" s="32"/>
      <c r="AF25" s="32"/>
      <c r="AG25" s="38"/>
      <c r="AH25" s="39"/>
    </row>
    <row r="26" spans="1:34" s="2" customFormat="1" ht="33" customHeight="1">
      <c r="A26" s="15"/>
      <c r="B26" s="16"/>
      <c r="C26" s="17"/>
      <c r="D26" s="18" t="e">
        <f t="shared" si="0"/>
        <v>#VALUE!</v>
      </c>
      <c r="E26" s="18">
        <f t="shared" si="1"/>
      </c>
      <c r="F26" s="16"/>
      <c r="G26" s="16"/>
      <c r="H26" s="16"/>
      <c r="I26" s="16"/>
      <c r="J26" s="16"/>
      <c r="K26" s="16"/>
      <c r="L26" s="16"/>
      <c r="M26" s="17"/>
      <c r="N26" s="17"/>
      <c r="O26" s="16"/>
      <c r="P26" s="16"/>
      <c r="Q26" s="16"/>
      <c r="R26" s="17"/>
      <c r="S26" s="22"/>
      <c r="T26" s="23"/>
      <c r="U26" s="23"/>
      <c r="V26" s="23"/>
      <c r="W26" s="23"/>
      <c r="X26" s="23"/>
      <c r="Y26" s="29"/>
      <c r="Z26" s="29"/>
      <c r="AA26" s="30"/>
      <c r="AB26" s="29"/>
      <c r="AC26" s="31"/>
      <c r="AD26" s="23"/>
      <c r="AE26" s="32"/>
      <c r="AF26" s="32"/>
      <c r="AG26" s="38"/>
      <c r="AH26" s="39"/>
    </row>
    <row r="27" spans="1:34" s="2" customFormat="1" ht="33" customHeight="1">
      <c r="A27" s="15"/>
      <c r="B27" s="16"/>
      <c r="C27" s="17"/>
      <c r="D27" s="18" t="e">
        <f t="shared" si="0"/>
        <v>#VALUE!</v>
      </c>
      <c r="E27" s="18">
        <f t="shared" si="1"/>
      </c>
      <c r="F27" s="16"/>
      <c r="G27" s="16"/>
      <c r="H27" s="16"/>
      <c r="I27" s="16"/>
      <c r="J27" s="16"/>
      <c r="K27" s="16"/>
      <c r="L27" s="16"/>
      <c r="M27" s="17"/>
      <c r="N27" s="17"/>
      <c r="O27" s="16"/>
      <c r="P27" s="16"/>
      <c r="Q27" s="16"/>
      <c r="R27" s="17"/>
      <c r="S27" s="22"/>
      <c r="T27" s="23"/>
      <c r="U27" s="23"/>
      <c r="V27" s="23"/>
      <c r="W27" s="23"/>
      <c r="X27" s="23"/>
      <c r="Y27" s="29"/>
      <c r="Z27" s="29"/>
      <c r="AA27" s="30"/>
      <c r="AB27" s="29"/>
      <c r="AC27" s="31"/>
      <c r="AD27" s="23"/>
      <c r="AE27" s="32"/>
      <c r="AF27" s="32"/>
      <c r="AG27" s="38"/>
      <c r="AH27" s="39"/>
    </row>
    <row r="28" spans="1:34" s="2" customFormat="1" ht="33" customHeight="1">
      <c r="A28" s="15"/>
      <c r="B28" s="16"/>
      <c r="C28" s="17"/>
      <c r="D28" s="18" t="e">
        <f t="shared" si="0"/>
        <v>#VALUE!</v>
      </c>
      <c r="E28" s="18">
        <f t="shared" si="1"/>
      </c>
      <c r="F28" s="16"/>
      <c r="G28" s="16"/>
      <c r="H28" s="16"/>
      <c r="I28" s="16"/>
      <c r="J28" s="16"/>
      <c r="K28" s="16"/>
      <c r="L28" s="16"/>
      <c r="M28" s="17"/>
      <c r="N28" s="17"/>
      <c r="O28" s="16"/>
      <c r="P28" s="16"/>
      <c r="Q28" s="16"/>
      <c r="R28" s="17"/>
      <c r="S28" s="22"/>
      <c r="T28" s="23"/>
      <c r="U28" s="23"/>
      <c r="V28" s="23"/>
      <c r="W28" s="23"/>
      <c r="X28" s="23"/>
      <c r="Y28" s="29"/>
      <c r="Z28" s="29"/>
      <c r="AA28" s="30"/>
      <c r="AB28" s="29"/>
      <c r="AC28" s="31"/>
      <c r="AD28" s="23"/>
      <c r="AE28" s="32"/>
      <c r="AF28" s="32"/>
      <c r="AG28" s="38"/>
      <c r="AH28" s="39"/>
    </row>
    <row r="29" spans="1:34" s="2" customFormat="1" ht="33" customHeight="1">
      <c r="A29" s="15"/>
      <c r="B29" s="16"/>
      <c r="C29" s="17"/>
      <c r="D29" s="18" t="e">
        <f t="shared" si="0"/>
        <v>#VALUE!</v>
      </c>
      <c r="E29" s="18">
        <f t="shared" si="1"/>
      </c>
      <c r="F29" s="16"/>
      <c r="G29" s="16"/>
      <c r="H29" s="16"/>
      <c r="I29" s="16"/>
      <c r="J29" s="16"/>
      <c r="K29" s="16"/>
      <c r="L29" s="16"/>
      <c r="M29" s="17"/>
      <c r="N29" s="17"/>
      <c r="O29" s="16"/>
      <c r="P29" s="16"/>
      <c r="Q29" s="16"/>
      <c r="R29" s="17"/>
      <c r="S29" s="22"/>
      <c r="T29" s="23"/>
      <c r="U29" s="23"/>
      <c r="V29" s="23"/>
      <c r="W29" s="23"/>
      <c r="X29" s="23"/>
      <c r="Y29" s="29"/>
      <c r="Z29" s="29"/>
      <c r="AA29" s="30"/>
      <c r="AB29" s="29"/>
      <c r="AC29" s="31"/>
      <c r="AD29" s="23"/>
      <c r="AE29" s="32"/>
      <c r="AF29" s="32"/>
      <c r="AG29" s="38"/>
      <c r="AH29" s="39"/>
    </row>
    <row r="30" spans="1:34" s="2" customFormat="1" ht="33" customHeight="1">
      <c r="A30" s="15"/>
      <c r="B30" s="16"/>
      <c r="C30" s="17"/>
      <c r="D30" s="18" t="e">
        <f t="shared" si="0"/>
        <v>#VALUE!</v>
      </c>
      <c r="E30" s="18">
        <f t="shared" si="1"/>
      </c>
      <c r="F30" s="16"/>
      <c r="G30" s="16"/>
      <c r="H30" s="16"/>
      <c r="I30" s="16"/>
      <c r="J30" s="16"/>
      <c r="K30" s="16"/>
      <c r="L30" s="16"/>
      <c r="M30" s="17"/>
      <c r="N30" s="17"/>
      <c r="O30" s="16"/>
      <c r="P30" s="16"/>
      <c r="Q30" s="16"/>
      <c r="R30" s="17"/>
      <c r="S30" s="22"/>
      <c r="T30" s="23"/>
      <c r="U30" s="23"/>
      <c r="V30" s="23"/>
      <c r="W30" s="23"/>
      <c r="X30" s="23"/>
      <c r="Y30" s="29"/>
      <c r="Z30" s="29"/>
      <c r="AA30" s="30"/>
      <c r="AB30" s="29"/>
      <c r="AC30" s="31"/>
      <c r="AD30" s="23"/>
      <c r="AE30" s="32"/>
      <c r="AF30" s="32"/>
      <c r="AG30" s="38"/>
      <c r="AH30" s="39"/>
    </row>
    <row r="31" spans="1:34" s="2" customFormat="1" ht="33" customHeight="1">
      <c r="A31" s="15"/>
      <c r="B31" s="16"/>
      <c r="C31" s="17"/>
      <c r="D31" s="18" t="e">
        <f t="shared" si="0"/>
        <v>#VALUE!</v>
      </c>
      <c r="E31" s="18">
        <f t="shared" si="1"/>
      </c>
      <c r="F31" s="16"/>
      <c r="G31" s="16"/>
      <c r="H31" s="16"/>
      <c r="I31" s="16"/>
      <c r="J31" s="16"/>
      <c r="K31" s="16"/>
      <c r="L31" s="16"/>
      <c r="M31" s="17"/>
      <c r="N31" s="17"/>
      <c r="O31" s="16"/>
      <c r="P31" s="16"/>
      <c r="Q31" s="16"/>
      <c r="R31" s="17"/>
      <c r="S31" s="22"/>
      <c r="T31" s="23"/>
      <c r="U31" s="23"/>
      <c r="V31" s="23"/>
      <c r="W31" s="23"/>
      <c r="X31" s="23"/>
      <c r="Y31" s="29"/>
      <c r="Z31" s="29"/>
      <c r="AA31" s="30"/>
      <c r="AB31" s="29"/>
      <c r="AC31" s="31"/>
      <c r="AD31" s="23"/>
      <c r="AE31" s="32"/>
      <c r="AF31" s="32"/>
      <c r="AG31" s="38"/>
      <c r="AH31" s="39"/>
    </row>
    <row r="32" spans="1:34" s="2" customFormat="1" ht="33" customHeight="1">
      <c r="A32" s="15"/>
      <c r="B32" s="16"/>
      <c r="C32" s="17"/>
      <c r="D32" s="18" t="e">
        <f t="shared" si="0"/>
        <v>#VALUE!</v>
      </c>
      <c r="E32" s="18">
        <f t="shared" si="1"/>
      </c>
      <c r="F32" s="16"/>
      <c r="G32" s="16"/>
      <c r="H32" s="16"/>
      <c r="I32" s="16"/>
      <c r="J32" s="16"/>
      <c r="K32" s="16"/>
      <c r="L32" s="16"/>
      <c r="M32" s="17"/>
      <c r="N32" s="17"/>
      <c r="O32" s="16"/>
      <c r="P32" s="16"/>
      <c r="Q32" s="16"/>
      <c r="R32" s="17"/>
      <c r="S32" s="22"/>
      <c r="T32" s="23"/>
      <c r="U32" s="23"/>
      <c r="V32" s="23"/>
      <c r="W32" s="23"/>
      <c r="X32" s="23"/>
      <c r="Y32" s="29"/>
      <c r="Z32" s="29"/>
      <c r="AA32" s="30"/>
      <c r="AB32" s="29"/>
      <c r="AC32" s="31"/>
      <c r="AD32" s="23"/>
      <c r="AE32" s="32"/>
      <c r="AF32" s="32"/>
      <c r="AG32" s="38"/>
      <c r="AH32" s="39"/>
    </row>
    <row r="33" spans="1:34" s="2" customFormat="1" ht="33" customHeight="1">
      <c r="A33" s="15"/>
      <c r="B33" s="16"/>
      <c r="C33" s="17"/>
      <c r="D33" s="18" t="e">
        <f t="shared" si="0"/>
        <v>#VALUE!</v>
      </c>
      <c r="E33" s="18">
        <f t="shared" si="1"/>
      </c>
      <c r="F33" s="16"/>
      <c r="G33" s="16"/>
      <c r="H33" s="16"/>
      <c r="I33" s="16"/>
      <c r="J33" s="16"/>
      <c r="K33" s="16"/>
      <c r="L33" s="16"/>
      <c r="M33" s="17"/>
      <c r="N33" s="17"/>
      <c r="O33" s="16"/>
      <c r="P33" s="16"/>
      <c r="Q33" s="16"/>
      <c r="R33" s="17"/>
      <c r="S33" s="22"/>
      <c r="T33" s="23"/>
      <c r="U33" s="23"/>
      <c r="V33" s="23"/>
      <c r="W33" s="23"/>
      <c r="X33" s="23"/>
      <c r="Y33" s="29"/>
      <c r="Z33" s="29"/>
      <c r="AA33" s="30"/>
      <c r="AB33" s="29"/>
      <c r="AC33" s="31"/>
      <c r="AD33" s="23"/>
      <c r="AE33" s="32"/>
      <c r="AF33" s="32"/>
      <c r="AG33" s="38"/>
      <c r="AH33" s="39"/>
    </row>
    <row r="34" spans="1:34" s="2" customFormat="1" ht="33" customHeight="1">
      <c r="A34" s="15"/>
      <c r="B34" s="16"/>
      <c r="C34" s="17"/>
      <c r="D34" s="18" t="e">
        <f t="shared" si="0"/>
        <v>#VALUE!</v>
      </c>
      <c r="E34" s="18">
        <f t="shared" si="1"/>
      </c>
      <c r="F34" s="16"/>
      <c r="G34" s="16"/>
      <c r="H34" s="16"/>
      <c r="I34" s="16"/>
      <c r="J34" s="16"/>
      <c r="K34" s="16"/>
      <c r="L34" s="16"/>
      <c r="M34" s="17"/>
      <c r="N34" s="17"/>
      <c r="O34" s="16"/>
      <c r="P34" s="16"/>
      <c r="Q34" s="16"/>
      <c r="R34" s="17"/>
      <c r="S34" s="22"/>
      <c r="T34" s="23"/>
      <c r="U34" s="23"/>
      <c r="V34" s="23"/>
      <c r="W34" s="23"/>
      <c r="X34" s="23"/>
      <c r="Y34" s="29"/>
      <c r="Z34" s="29"/>
      <c r="AA34" s="30"/>
      <c r="AB34" s="29"/>
      <c r="AC34" s="31"/>
      <c r="AD34" s="23"/>
      <c r="AE34" s="32"/>
      <c r="AF34" s="32"/>
      <c r="AG34" s="38"/>
      <c r="AH34" s="39"/>
    </row>
    <row r="35" spans="1:34" s="2" customFormat="1" ht="33" customHeight="1">
      <c r="A35" s="15"/>
      <c r="B35" s="16"/>
      <c r="C35" s="17"/>
      <c r="D35" s="18" t="e">
        <f t="shared" si="0"/>
        <v>#VALUE!</v>
      </c>
      <c r="E35" s="18">
        <f t="shared" si="1"/>
      </c>
      <c r="F35" s="16"/>
      <c r="G35" s="16"/>
      <c r="H35" s="16"/>
      <c r="I35" s="16"/>
      <c r="J35" s="16"/>
      <c r="K35" s="16"/>
      <c r="L35" s="16"/>
      <c r="M35" s="17"/>
      <c r="N35" s="17"/>
      <c r="O35" s="16"/>
      <c r="P35" s="16"/>
      <c r="Q35" s="16"/>
      <c r="R35" s="17"/>
      <c r="S35" s="22"/>
      <c r="T35" s="23"/>
      <c r="U35" s="23"/>
      <c r="V35" s="23"/>
      <c r="W35" s="23"/>
      <c r="X35" s="23"/>
      <c r="Y35" s="29"/>
      <c r="Z35" s="29"/>
      <c r="AA35" s="30"/>
      <c r="AB35" s="29"/>
      <c r="AC35" s="31"/>
      <c r="AD35" s="23"/>
      <c r="AE35" s="32"/>
      <c r="AF35" s="32"/>
      <c r="AG35" s="38"/>
      <c r="AH35" s="39"/>
    </row>
    <row r="36" spans="1:34" s="3" customFormat="1" ht="33" customHeight="1">
      <c r="A36" s="19"/>
      <c r="B36" s="20"/>
      <c r="C36" s="21"/>
      <c r="D36" s="18" t="e">
        <f t="shared" si="0"/>
        <v>#VALUE!</v>
      </c>
      <c r="E36" s="18">
        <f t="shared" si="1"/>
      </c>
      <c r="F36" s="20"/>
      <c r="G36" s="20"/>
      <c r="H36" s="20"/>
      <c r="I36" s="20"/>
      <c r="J36" s="20"/>
      <c r="K36" s="20"/>
      <c r="L36" s="20"/>
      <c r="M36" s="21"/>
      <c r="N36" s="21"/>
      <c r="O36" s="20"/>
      <c r="P36" s="20"/>
      <c r="Q36" s="20"/>
      <c r="R36" s="21"/>
      <c r="S36" s="24"/>
      <c r="T36" s="25"/>
      <c r="U36" s="25"/>
      <c r="V36" s="25"/>
      <c r="W36" s="25"/>
      <c r="X36" s="25"/>
      <c r="Y36" s="33"/>
      <c r="Z36" s="33"/>
      <c r="AA36" s="34"/>
      <c r="AB36" s="33"/>
      <c r="AC36" s="35"/>
      <c r="AD36" s="25"/>
      <c r="AE36" s="36"/>
      <c r="AF36" s="36"/>
      <c r="AG36" s="40"/>
      <c r="AH36" s="41"/>
    </row>
    <row r="37" spans="1:34" s="2" customFormat="1" ht="33" customHeight="1">
      <c r="A37" s="15"/>
      <c r="B37" s="16"/>
      <c r="C37" s="17"/>
      <c r="D37" s="18" t="e">
        <f t="shared" si="0"/>
        <v>#VALUE!</v>
      </c>
      <c r="E37" s="18">
        <f t="shared" si="1"/>
      </c>
      <c r="F37" s="16"/>
      <c r="G37" s="16"/>
      <c r="H37" s="16"/>
      <c r="I37" s="16"/>
      <c r="J37" s="16"/>
      <c r="K37" s="16"/>
      <c r="L37" s="16"/>
      <c r="M37" s="17"/>
      <c r="N37" s="17"/>
      <c r="O37" s="16"/>
      <c r="P37" s="16"/>
      <c r="Q37" s="16"/>
      <c r="R37" s="17"/>
      <c r="S37" s="22"/>
      <c r="T37" s="23"/>
      <c r="U37" s="23"/>
      <c r="V37" s="23"/>
      <c r="W37" s="23"/>
      <c r="X37" s="23"/>
      <c r="Y37" s="29"/>
      <c r="Z37" s="29"/>
      <c r="AA37" s="30"/>
      <c r="AB37" s="29"/>
      <c r="AC37" s="31"/>
      <c r="AD37" s="23"/>
      <c r="AE37" s="32"/>
      <c r="AF37" s="32"/>
      <c r="AG37" s="38"/>
      <c r="AH37" s="39"/>
    </row>
    <row r="38" spans="1:34" s="2" customFormat="1" ht="33" customHeight="1">
      <c r="A38" s="15"/>
      <c r="B38" s="16"/>
      <c r="C38" s="17"/>
      <c r="D38" s="18" t="e">
        <f t="shared" si="0"/>
        <v>#VALUE!</v>
      </c>
      <c r="E38" s="18">
        <f t="shared" si="1"/>
      </c>
      <c r="F38" s="16"/>
      <c r="G38" s="16"/>
      <c r="H38" s="16"/>
      <c r="I38" s="16"/>
      <c r="J38" s="16"/>
      <c r="K38" s="16"/>
      <c r="L38" s="16"/>
      <c r="M38" s="17"/>
      <c r="N38" s="17"/>
      <c r="O38" s="16"/>
      <c r="P38" s="16"/>
      <c r="Q38" s="16"/>
      <c r="R38" s="17"/>
      <c r="S38" s="22"/>
      <c r="T38" s="23"/>
      <c r="U38" s="23"/>
      <c r="V38" s="23"/>
      <c r="W38" s="23"/>
      <c r="X38" s="23"/>
      <c r="Y38" s="29"/>
      <c r="Z38" s="29"/>
      <c r="AA38" s="30"/>
      <c r="AB38" s="29"/>
      <c r="AC38" s="31"/>
      <c r="AD38" s="23"/>
      <c r="AE38" s="32"/>
      <c r="AF38" s="32"/>
      <c r="AG38" s="38"/>
      <c r="AH38" s="39"/>
    </row>
    <row r="39" spans="1:34" s="2" customFormat="1" ht="33" customHeight="1">
      <c r="A39" s="15"/>
      <c r="B39" s="16"/>
      <c r="C39" s="17"/>
      <c r="D39" s="18" t="e">
        <f t="shared" si="0"/>
        <v>#VALUE!</v>
      </c>
      <c r="E39" s="18">
        <f t="shared" si="1"/>
      </c>
      <c r="F39" s="16"/>
      <c r="G39" s="16"/>
      <c r="H39" s="16"/>
      <c r="I39" s="16"/>
      <c r="J39" s="16"/>
      <c r="K39" s="16"/>
      <c r="L39" s="16"/>
      <c r="M39" s="17"/>
      <c r="N39" s="17"/>
      <c r="O39" s="16"/>
      <c r="P39" s="16"/>
      <c r="Q39" s="16"/>
      <c r="R39" s="17"/>
      <c r="S39" s="22"/>
      <c r="T39" s="23"/>
      <c r="U39" s="23"/>
      <c r="V39" s="23"/>
      <c r="W39" s="23"/>
      <c r="X39" s="23"/>
      <c r="Y39" s="29"/>
      <c r="Z39" s="29"/>
      <c r="AA39" s="30"/>
      <c r="AB39" s="29"/>
      <c r="AC39" s="31"/>
      <c r="AD39" s="23"/>
      <c r="AE39" s="32"/>
      <c r="AF39" s="32"/>
      <c r="AG39" s="38"/>
      <c r="AH39" s="39"/>
    </row>
    <row r="40" spans="1:34" s="2" customFormat="1" ht="33" customHeight="1">
      <c r="A40" s="15"/>
      <c r="B40" s="16"/>
      <c r="C40" s="17"/>
      <c r="D40" s="18" t="e">
        <f t="shared" si="0"/>
        <v>#VALUE!</v>
      </c>
      <c r="E40" s="18">
        <f t="shared" si="1"/>
      </c>
      <c r="F40" s="16"/>
      <c r="G40" s="16"/>
      <c r="H40" s="16"/>
      <c r="I40" s="16"/>
      <c r="J40" s="16"/>
      <c r="K40" s="16"/>
      <c r="L40" s="16"/>
      <c r="M40" s="17"/>
      <c r="N40" s="17"/>
      <c r="O40" s="16"/>
      <c r="P40" s="16"/>
      <c r="Q40" s="16"/>
      <c r="R40" s="17"/>
      <c r="S40" s="22"/>
      <c r="T40" s="23"/>
      <c r="U40" s="23"/>
      <c r="V40" s="23"/>
      <c r="W40" s="23"/>
      <c r="X40" s="23"/>
      <c r="Y40" s="29"/>
      <c r="Z40" s="29"/>
      <c r="AA40" s="30"/>
      <c r="AB40" s="29"/>
      <c r="AC40" s="31"/>
      <c r="AD40" s="23"/>
      <c r="AE40" s="32"/>
      <c r="AF40" s="32"/>
      <c r="AG40" s="38"/>
      <c r="AH40" s="39"/>
    </row>
    <row r="41" spans="1:34" s="2" customFormat="1" ht="33" customHeight="1">
      <c r="A41" s="15"/>
      <c r="B41" s="16"/>
      <c r="C41" s="17"/>
      <c r="D41" s="18" t="e">
        <f t="shared" si="0"/>
        <v>#VALUE!</v>
      </c>
      <c r="E41" s="18">
        <f t="shared" si="1"/>
      </c>
      <c r="F41" s="16"/>
      <c r="G41" s="16"/>
      <c r="H41" s="16"/>
      <c r="I41" s="16"/>
      <c r="J41" s="16"/>
      <c r="K41" s="16"/>
      <c r="L41" s="16"/>
      <c r="M41" s="17"/>
      <c r="N41" s="17"/>
      <c r="O41" s="16"/>
      <c r="P41" s="16"/>
      <c r="Q41" s="16"/>
      <c r="R41" s="17"/>
      <c r="S41" s="22"/>
      <c r="T41" s="23"/>
      <c r="U41" s="23"/>
      <c r="V41" s="23"/>
      <c r="W41" s="23"/>
      <c r="X41" s="23"/>
      <c r="Y41" s="29"/>
      <c r="Z41" s="29"/>
      <c r="AA41" s="30"/>
      <c r="AB41" s="29"/>
      <c r="AC41" s="31"/>
      <c r="AD41" s="23"/>
      <c r="AE41" s="32"/>
      <c r="AF41" s="32"/>
      <c r="AG41" s="38"/>
      <c r="AH41" s="39"/>
    </row>
    <row r="42" spans="1:34" s="2" customFormat="1" ht="33" customHeight="1">
      <c r="A42" s="15"/>
      <c r="B42" s="16"/>
      <c r="C42" s="17"/>
      <c r="D42" s="18" t="e">
        <f t="shared" si="0"/>
        <v>#VALUE!</v>
      </c>
      <c r="E42" s="18">
        <f t="shared" si="1"/>
      </c>
      <c r="F42" s="16"/>
      <c r="G42" s="16"/>
      <c r="H42" s="16"/>
      <c r="I42" s="16"/>
      <c r="J42" s="16"/>
      <c r="K42" s="16"/>
      <c r="L42" s="16"/>
      <c r="M42" s="17"/>
      <c r="N42" s="17"/>
      <c r="O42" s="16"/>
      <c r="P42" s="16"/>
      <c r="Q42" s="16"/>
      <c r="R42" s="17"/>
      <c r="S42" s="22"/>
      <c r="T42" s="23"/>
      <c r="U42" s="23"/>
      <c r="V42" s="23"/>
      <c r="W42" s="23"/>
      <c r="X42" s="23"/>
      <c r="Y42" s="29"/>
      <c r="Z42" s="29"/>
      <c r="AA42" s="30"/>
      <c r="AB42" s="29"/>
      <c r="AC42" s="31"/>
      <c r="AD42" s="23"/>
      <c r="AE42" s="32"/>
      <c r="AF42" s="32"/>
      <c r="AG42" s="38"/>
      <c r="AH42" s="39"/>
    </row>
    <row r="43" spans="1:34" s="2" customFormat="1" ht="33" customHeight="1">
      <c r="A43" s="15"/>
      <c r="B43" s="16"/>
      <c r="C43" s="17"/>
      <c r="D43" s="18" t="e">
        <f t="shared" si="0"/>
        <v>#VALUE!</v>
      </c>
      <c r="E43" s="18">
        <f t="shared" si="1"/>
      </c>
      <c r="F43" s="16"/>
      <c r="G43" s="16"/>
      <c r="H43" s="16"/>
      <c r="I43" s="16"/>
      <c r="J43" s="16"/>
      <c r="K43" s="16"/>
      <c r="L43" s="16"/>
      <c r="M43" s="17"/>
      <c r="N43" s="17"/>
      <c r="O43" s="16"/>
      <c r="P43" s="16"/>
      <c r="Q43" s="16"/>
      <c r="R43" s="17"/>
      <c r="S43" s="22"/>
      <c r="T43" s="23"/>
      <c r="U43" s="23"/>
      <c r="V43" s="23"/>
      <c r="W43" s="23"/>
      <c r="X43" s="23"/>
      <c r="Y43" s="29"/>
      <c r="Z43" s="29"/>
      <c r="AA43" s="30"/>
      <c r="AB43" s="29"/>
      <c r="AC43" s="31"/>
      <c r="AD43" s="23"/>
      <c r="AE43" s="32"/>
      <c r="AF43" s="32"/>
      <c r="AG43" s="38"/>
      <c r="AH43" s="39"/>
    </row>
    <row r="44" spans="1:34" s="2" customFormat="1" ht="33" customHeight="1">
      <c r="A44" s="15"/>
      <c r="B44" s="16"/>
      <c r="C44" s="17"/>
      <c r="D44" s="18" t="e">
        <f t="shared" si="0"/>
        <v>#VALUE!</v>
      </c>
      <c r="E44" s="18">
        <f t="shared" si="1"/>
      </c>
      <c r="F44" s="16"/>
      <c r="G44" s="16"/>
      <c r="H44" s="16"/>
      <c r="I44" s="16"/>
      <c r="J44" s="16"/>
      <c r="K44" s="16"/>
      <c r="L44" s="16"/>
      <c r="M44" s="17"/>
      <c r="N44" s="17"/>
      <c r="O44" s="16"/>
      <c r="P44" s="16"/>
      <c r="Q44" s="16"/>
      <c r="R44" s="17"/>
      <c r="S44" s="22"/>
      <c r="T44" s="23"/>
      <c r="U44" s="23"/>
      <c r="V44" s="23"/>
      <c r="W44" s="23"/>
      <c r="X44" s="23"/>
      <c r="Y44" s="29"/>
      <c r="Z44" s="29"/>
      <c r="AA44" s="30"/>
      <c r="AB44" s="29"/>
      <c r="AC44" s="31"/>
      <c r="AD44" s="23"/>
      <c r="AE44" s="32"/>
      <c r="AF44" s="32"/>
      <c r="AG44" s="38"/>
      <c r="AH44" s="39"/>
    </row>
    <row r="45" spans="1:34" s="2" customFormat="1" ht="33" customHeight="1">
      <c r="A45" s="15"/>
      <c r="B45" s="16"/>
      <c r="C45" s="17"/>
      <c r="D45" s="18" t="e">
        <f t="shared" si="0"/>
        <v>#VALUE!</v>
      </c>
      <c r="E45" s="18">
        <f t="shared" si="1"/>
      </c>
      <c r="F45" s="16"/>
      <c r="G45" s="16"/>
      <c r="H45" s="16"/>
      <c r="I45" s="16"/>
      <c r="J45" s="16"/>
      <c r="K45" s="16"/>
      <c r="L45" s="16"/>
      <c r="M45" s="17"/>
      <c r="N45" s="17"/>
      <c r="O45" s="16"/>
      <c r="P45" s="16"/>
      <c r="Q45" s="16"/>
      <c r="R45" s="17"/>
      <c r="S45" s="22"/>
      <c r="T45" s="23"/>
      <c r="U45" s="23"/>
      <c r="V45" s="23"/>
      <c r="W45" s="23"/>
      <c r="X45" s="23"/>
      <c r="Y45" s="29"/>
      <c r="Z45" s="29"/>
      <c r="AA45" s="30"/>
      <c r="AB45" s="29"/>
      <c r="AC45" s="31"/>
      <c r="AD45" s="23"/>
      <c r="AE45" s="32"/>
      <c r="AF45" s="32"/>
      <c r="AG45" s="38"/>
      <c r="AH45" s="39"/>
    </row>
    <row r="46" spans="1:34" s="2" customFormat="1" ht="33" customHeight="1">
      <c r="A46" s="15"/>
      <c r="B46" s="16"/>
      <c r="C46" s="17"/>
      <c r="D46" s="18" t="e">
        <f t="shared" si="0"/>
        <v>#VALUE!</v>
      </c>
      <c r="E46" s="18">
        <f t="shared" si="1"/>
      </c>
      <c r="F46" s="16"/>
      <c r="G46" s="16"/>
      <c r="H46" s="16"/>
      <c r="I46" s="16"/>
      <c r="J46" s="16"/>
      <c r="K46" s="16"/>
      <c r="L46" s="16"/>
      <c r="M46" s="17"/>
      <c r="N46" s="17"/>
      <c r="O46" s="16"/>
      <c r="P46" s="16"/>
      <c r="Q46" s="16"/>
      <c r="R46" s="17"/>
      <c r="S46" s="22"/>
      <c r="T46" s="23"/>
      <c r="U46" s="23"/>
      <c r="V46" s="23"/>
      <c r="W46" s="23"/>
      <c r="X46" s="23"/>
      <c r="Y46" s="29"/>
      <c r="Z46" s="29"/>
      <c r="AA46" s="30"/>
      <c r="AB46" s="29"/>
      <c r="AC46" s="31"/>
      <c r="AD46" s="23"/>
      <c r="AE46" s="32"/>
      <c r="AF46" s="32"/>
      <c r="AG46" s="38"/>
      <c r="AH46" s="39"/>
    </row>
    <row r="47" spans="1:34" s="2" customFormat="1" ht="33" customHeight="1">
      <c r="A47" s="15"/>
      <c r="B47" s="16"/>
      <c r="C47" s="17"/>
      <c r="D47" s="18" t="e">
        <f t="shared" si="0"/>
        <v>#VALUE!</v>
      </c>
      <c r="E47" s="18">
        <f t="shared" si="1"/>
      </c>
      <c r="F47" s="16"/>
      <c r="G47" s="16"/>
      <c r="H47" s="16"/>
      <c r="I47" s="16"/>
      <c r="J47" s="16"/>
      <c r="K47" s="16"/>
      <c r="L47" s="16"/>
      <c r="M47" s="17"/>
      <c r="N47" s="17"/>
      <c r="O47" s="16"/>
      <c r="P47" s="16"/>
      <c r="Q47" s="16"/>
      <c r="R47" s="17"/>
      <c r="S47" s="22"/>
      <c r="T47" s="23"/>
      <c r="U47" s="23"/>
      <c r="V47" s="23"/>
      <c r="W47" s="23"/>
      <c r="X47" s="23"/>
      <c r="Y47" s="29"/>
      <c r="Z47" s="29"/>
      <c r="AA47" s="30"/>
      <c r="AB47" s="29"/>
      <c r="AC47" s="31"/>
      <c r="AD47" s="23"/>
      <c r="AE47" s="32"/>
      <c r="AF47" s="32"/>
      <c r="AG47" s="38"/>
      <c r="AH47" s="39"/>
    </row>
    <row r="48" spans="1:34" s="2" customFormat="1" ht="33" customHeight="1">
      <c r="A48" s="15"/>
      <c r="B48" s="16"/>
      <c r="C48" s="17"/>
      <c r="D48" s="18" t="e">
        <f t="shared" si="0"/>
        <v>#VALUE!</v>
      </c>
      <c r="E48" s="18">
        <f t="shared" si="1"/>
      </c>
      <c r="F48" s="16"/>
      <c r="G48" s="16"/>
      <c r="H48" s="16"/>
      <c r="I48" s="16"/>
      <c r="J48" s="16"/>
      <c r="K48" s="16"/>
      <c r="L48" s="16"/>
      <c r="M48" s="17"/>
      <c r="N48" s="17"/>
      <c r="O48" s="16"/>
      <c r="P48" s="16"/>
      <c r="Q48" s="16"/>
      <c r="R48" s="17"/>
      <c r="S48" s="22"/>
      <c r="T48" s="23"/>
      <c r="U48" s="23"/>
      <c r="V48" s="23"/>
      <c r="W48" s="23"/>
      <c r="X48" s="23"/>
      <c r="Y48" s="29"/>
      <c r="Z48" s="29"/>
      <c r="AA48" s="30"/>
      <c r="AB48" s="29"/>
      <c r="AC48" s="31"/>
      <c r="AD48" s="23"/>
      <c r="AE48" s="32"/>
      <c r="AF48" s="32"/>
      <c r="AG48" s="38"/>
      <c r="AH48" s="39"/>
    </row>
    <row r="49" spans="1:34" s="2" customFormat="1" ht="33" customHeight="1">
      <c r="A49" s="15"/>
      <c r="B49" s="16"/>
      <c r="C49" s="17"/>
      <c r="D49" s="18" t="e">
        <f t="shared" si="0"/>
        <v>#VALUE!</v>
      </c>
      <c r="E49" s="18">
        <f t="shared" si="1"/>
      </c>
      <c r="F49" s="16"/>
      <c r="G49" s="16"/>
      <c r="H49" s="16"/>
      <c r="I49" s="16"/>
      <c r="J49" s="16"/>
      <c r="K49" s="16"/>
      <c r="L49" s="16"/>
      <c r="M49" s="17"/>
      <c r="N49" s="17"/>
      <c r="O49" s="16"/>
      <c r="P49" s="16"/>
      <c r="Q49" s="16"/>
      <c r="R49" s="17"/>
      <c r="S49" s="22"/>
      <c r="T49" s="23"/>
      <c r="U49" s="23"/>
      <c r="V49" s="23"/>
      <c r="W49" s="23"/>
      <c r="X49" s="23"/>
      <c r="Y49" s="29"/>
      <c r="Z49" s="29"/>
      <c r="AA49" s="30"/>
      <c r="AB49" s="29"/>
      <c r="AC49" s="31"/>
      <c r="AD49" s="23"/>
      <c r="AE49" s="32"/>
      <c r="AF49" s="32"/>
      <c r="AG49" s="38"/>
      <c r="AH49" s="39"/>
    </row>
    <row r="50" spans="1:34" s="2" customFormat="1" ht="33" customHeight="1">
      <c r="A50" s="15"/>
      <c r="B50" s="16"/>
      <c r="C50" s="17"/>
      <c r="D50" s="18" t="e">
        <f t="shared" si="0"/>
        <v>#VALUE!</v>
      </c>
      <c r="E50" s="18">
        <f t="shared" si="1"/>
      </c>
      <c r="F50" s="16"/>
      <c r="G50" s="16"/>
      <c r="H50" s="16"/>
      <c r="I50" s="16"/>
      <c r="J50" s="16"/>
      <c r="K50" s="16"/>
      <c r="L50" s="16"/>
      <c r="M50" s="17"/>
      <c r="N50" s="17"/>
      <c r="O50" s="16"/>
      <c r="P50" s="16"/>
      <c r="Q50" s="16"/>
      <c r="R50" s="17"/>
      <c r="S50" s="22"/>
      <c r="T50" s="23"/>
      <c r="U50" s="23"/>
      <c r="V50" s="23"/>
      <c r="W50" s="23"/>
      <c r="X50" s="23"/>
      <c r="Y50" s="29"/>
      <c r="Z50" s="29"/>
      <c r="AA50" s="30"/>
      <c r="AB50" s="29"/>
      <c r="AC50" s="31"/>
      <c r="AD50" s="23"/>
      <c r="AE50" s="32"/>
      <c r="AF50" s="32"/>
      <c r="AG50" s="38"/>
      <c r="AH50" s="39"/>
    </row>
    <row r="51" spans="1:34" s="2" customFormat="1" ht="33" customHeight="1">
      <c r="A51" s="15"/>
      <c r="B51" s="16"/>
      <c r="C51" s="17"/>
      <c r="D51" s="18" t="e">
        <f t="shared" si="0"/>
        <v>#VALUE!</v>
      </c>
      <c r="E51" s="18">
        <f t="shared" si="1"/>
      </c>
      <c r="F51" s="16"/>
      <c r="G51" s="16"/>
      <c r="H51" s="16"/>
      <c r="I51" s="16"/>
      <c r="J51" s="16"/>
      <c r="K51" s="16"/>
      <c r="L51" s="16"/>
      <c r="M51" s="17"/>
      <c r="N51" s="17"/>
      <c r="O51" s="16"/>
      <c r="P51" s="16"/>
      <c r="Q51" s="16"/>
      <c r="R51" s="17"/>
      <c r="S51" s="22"/>
      <c r="T51" s="23"/>
      <c r="U51" s="23"/>
      <c r="V51" s="23"/>
      <c r="W51" s="23"/>
      <c r="X51" s="23"/>
      <c r="Y51" s="29"/>
      <c r="Z51" s="29"/>
      <c r="AA51" s="30"/>
      <c r="AB51" s="29"/>
      <c r="AC51" s="31"/>
      <c r="AD51" s="23"/>
      <c r="AE51" s="32"/>
      <c r="AF51" s="32"/>
      <c r="AG51" s="38"/>
      <c r="AH51" s="39"/>
    </row>
    <row r="52" spans="1:34" s="2" customFormat="1" ht="33" customHeight="1">
      <c r="A52" s="15"/>
      <c r="B52" s="16"/>
      <c r="C52" s="17"/>
      <c r="D52" s="18" t="e">
        <f t="shared" si="0"/>
        <v>#VALUE!</v>
      </c>
      <c r="E52" s="18">
        <f t="shared" si="1"/>
      </c>
      <c r="F52" s="16"/>
      <c r="G52" s="16"/>
      <c r="H52" s="16"/>
      <c r="I52" s="16"/>
      <c r="J52" s="16"/>
      <c r="K52" s="16"/>
      <c r="L52" s="16"/>
      <c r="M52" s="17"/>
      <c r="N52" s="17"/>
      <c r="O52" s="16"/>
      <c r="P52" s="16"/>
      <c r="Q52" s="16"/>
      <c r="R52" s="17"/>
      <c r="S52" s="22"/>
      <c r="T52" s="23"/>
      <c r="U52" s="23"/>
      <c r="V52" s="23"/>
      <c r="W52" s="23"/>
      <c r="X52" s="23"/>
      <c r="Y52" s="29"/>
      <c r="Z52" s="29"/>
      <c r="AA52" s="30"/>
      <c r="AB52" s="29"/>
      <c r="AC52" s="31"/>
      <c r="AD52" s="23"/>
      <c r="AE52" s="32"/>
      <c r="AF52" s="32"/>
      <c r="AG52" s="38"/>
      <c r="AH52" s="39"/>
    </row>
    <row r="53" spans="1:34" s="2" customFormat="1" ht="33" customHeight="1">
      <c r="A53" s="15"/>
      <c r="B53" s="16"/>
      <c r="C53" s="17"/>
      <c r="D53" s="18" t="e">
        <f t="shared" si="0"/>
        <v>#VALUE!</v>
      </c>
      <c r="E53" s="18">
        <f t="shared" si="1"/>
      </c>
      <c r="F53" s="16"/>
      <c r="G53" s="16"/>
      <c r="H53" s="16"/>
      <c r="I53" s="16"/>
      <c r="J53" s="16"/>
      <c r="K53" s="16"/>
      <c r="L53" s="16"/>
      <c r="M53" s="17"/>
      <c r="N53" s="17"/>
      <c r="O53" s="16"/>
      <c r="P53" s="16"/>
      <c r="Q53" s="16"/>
      <c r="R53" s="17"/>
      <c r="S53" s="22"/>
      <c r="T53" s="23"/>
      <c r="U53" s="23"/>
      <c r="V53" s="23"/>
      <c r="W53" s="23"/>
      <c r="X53" s="23"/>
      <c r="Y53" s="29"/>
      <c r="Z53" s="29"/>
      <c r="AA53" s="30"/>
      <c r="AB53" s="29"/>
      <c r="AC53" s="31"/>
      <c r="AD53" s="23"/>
      <c r="AE53" s="32"/>
      <c r="AF53" s="32"/>
      <c r="AG53" s="38"/>
      <c r="AH53" s="39"/>
    </row>
    <row r="54" spans="1:34" s="2" customFormat="1" ht="33" customHeight="1">
      <c r="A54" s="15"/>
      <c r="B54" s="16"/>
      <c r="C54" s="17"/>
      <c r="D54" s="18" t="e">
        <f t="shared" si="0"/>
        <v>#VALUE!</v>
      </c>
      <c r="E54" s="18">
        <f t="shared" si="1"/>
      </c>
      <c r="F54" s="16"/>
      <c r="G54" s="16"/>
      <c r="H54" s="16"/>
      <c r="I54" s="16"/>
      <c r="J54" s="16"/>
      <c r="K54" s="16"/>
      <c r="L54" s="16"/>
      <c r="M54" s="17"/>
      <c r="N54" s="17"/>
      <c r="O54" s="16"/>
      <c r="P54" s="16"/>
      <c r="Q54" s="16"/>
      <c r="R54" s="17"/>
      <c r="S54" s="22"/>
      <c r="T54" s="23"/>
      <c r="U54" s="23"/>
      <c r="V54" s="23"/>
      <c r="W54" s="23"/>
      <c r="X54" s="23"/>
      <c r="Y54" s="29"/>
      <c r="Z54" s="29"/>
      <c r="AA54" s="30"/>
      <c r="AB54" s="29"/>
      <c r="AC54" s="31"/>
      <c r="AD54" s="23"/>
      <c r="AE54" s="32"/>
      <c r="AF54" s="32"/>
      <c r="AG54" s="38"/>
      <c r="AH54" s="39"/>
    </row>
    <row r="55" spans="1:34" s="2" customFormat="1" ht="33" customHeight="1">
      <c r="A55" s="15"/>
      <c r="B55" s="16"/>
      <c r="C55" s="17"/>
      <c r="D55" s="18" t="e">
        <f t="shared" si="0"/>
        <v>#VALUE!</v>
      </c>
      <c r="E55" s="18">
        <f t="shared" si="1"/>
      </c>
      <c r="F55" s="16"/>
      <c r="G55" s="16"/>
      <c r="H55" s="16"/>
      <c r="I55" s="16"/>
      <c r="J55" s="16"/>
      <c r="K55" s="16"/>
      <c r="L55" s="16"/>
      <c r="M55" s="17"/>
      <c r="N55" s="17"/>
      <c r="O55" s="16"/>
      <c r="P55" s="16"/>
      <c r="Q55" s="16"/>
      <c r="R55" s="17"/>
      <c r="S55" s="22"/>
      <c r="T55" s="23"/>
      <c r="U55" s="23"/>
      <c r="V55" s="23"/>
      <c r="W55" s="23"/>
      <c r="X55" s="23"/>
      <c r="Y55" s="29"/>
      <c r="Z55" s="29"/>
      <c r="AA55" s="30"/>
      <c r="AB55" s="29"/>
      <c r="AC55" s="31"/>
      <c r="AD55" s="23"/>
      <c r="AE55" s="32"/>
      <c r="AF55" s="32"/>
      <c r="AG55" s="38"/>
      <c r="AH55" s="39"/>
    </row>
    <row r="56" spans="1:34" s="2" customFormat="1" ht="33" customHeight="1">
      <c r="A56" s="15"/>
      <c r="B56" s="16"/>
      <c r="C56" s="17"/>
      <c r="D56" s="18" t="e">
        <f t="shared" si="0"/>
        <v>#VALUE!</v>
      </c>
      <c r="E56" s="18">
        <f t="shared" si="1"/>
      </c>
      <c r="F56" s="16"/>
      <c r="G56" s="16"/>
      <c r="H56" s="16"/>
      <c r="I56" s="16"/>
      <c r="J56" s="16"/>
      <c r="K56" s="16"/>
      <c r="L56" s="16"/>
      <c r="M56" s="17"/>
      <c r="N56" s="17"/>
      <c r="O56" s="16"/>
      <c r="P56" s="16"/>
      <c r="Q56" s="16"/>
      <c r="R56" s="17"/>
      <c r="S56" s="22"/>
      <c r="T56" s="23"/>
      <c r="U56" s="23"/>
      <c r="V56" s="23"/>
      <c r="W56" s="23"/>
      <c r="X56" s="23"/>
      <c r="Y56" s="29"/>
      <c r="Z56" s="29"/>
      <c r="AA56" s="30"/>
      <c r="AB56" s="29"/>
      <c r="AC56" s="31"/>
      <c r="AD56" s="23"/>
      <c r="AE56" s="32"/>
      <c r="AF56" s="32"/>
      <c r="AG56" s="38"/>
      <c r="AH56" s="39"/>
    </row>
    <row r="57" spans="1:34" s="2" customFormat="1" ht="33" customHeight="1">
      <c r="A57" s="15"/>
      <c r="B57" s="16"/>
      <c r="C57" s="17"/>
      <c r="D57" s="18" t="e">
        <f t="shared" si="0"/>
        <v>#VALUE!</v>
      </c>
      <c r="E57" s="18">
        <f t="shared" si="1"/>
      </c>
      <c r="F57" s="16"/>
      <c r="G57" s="16"/>
      <c r="H57" s="16"/>
      <c r="I57" s="16"/>
      <c r="J57" s="16"/>
      <c r="K57" s="16"/>
      <c r="L57" s="16"/>
      <c r="M57" s="17"/>
      <c r="N57" s="17"/>
      <c r="O57" s="16"/>
      <c r="P57" s="16"/>
      <c r="Q57" s="16"/>
      <c r="R57" s="17"/>
      <c r="S57" s="22"/>
      <c r="T57" s="23"/>
      <c r="U57" s="23"/>
      <c r="V57" s="23"/>
      <c r="W57" s="23"/>
      <c r="X57" s="23"/>
      <c r="Y57" s="29"/>
      <c r="Z57" s="29"/>
      <c r="AA57" s="30"/>
      <c r="AB57" s="29"/>
      <c r="AC57" s="31"/>
      <c r="AD57" s="23"/>
      <c r="AE57" s="32"/>
      <c r="AF57" s="32"/>
      <c r="AG57" s="38"/>
      <c r="AH57" s="39"/>
    </row>
    <row r="58" spans="1:34" s="2" customFormat="1" ht="33" customHeight="1">
      <c r="A58" s="15"/>
      <c r="B58" s="16"/>
      <c r="C58" s="17"/>
      <c r="D58" s="18" t="e">
        <f t="shared" si="0"/>
        <v>#VALUE!</v>
      </c>
      <c r="E58" s="18">
        <f t="shared" si="1"/>
      </c>
      <c r="F58" s="16"/>
      <c r="G58" s="16"/>
      <c r="H58" s="16"/>
      <c r="I58" s="16"/>
      <c r="J58" s="16"/>
      <c r="K58" s="16"/>
      <c r="L58" s="16"/>
      <c r="M58" s="17"/>
      <c r="N58" s="17"/>
      <c r="O58" s="16"/>
      <c r="P58" s="16"/>
      <c r="Q58" s="16"/>
      <c r="R58" s="17"/>
      <c r="S58" s="22"/>
      <c r="T58" s="23"/>
      <c r="U58" s="23"/>
      <c r="V58" s="23"/>
      <c r="W58" s="23"/>
      <c r="X58" s="23"/>
      <c r="Y58" s="29"/>
      <c r="Z58" s="29"/>
      <c r="AA58" s="30"/>
      <c r="AB58" s="29"/>
      <c r="AC58" s="31"/>
      <c r="AD58" s="23"/>
      <c r="AE58" s="32"/>
      <c r="AF58" s="32"/>
      <c r="AG58" s="38"/>
      <c r="AH58" s="39"/>
    </row>
    <row r="59" spans="1:34" s="2" customFormat="1" ht="33" customHeight="1">
      <c r="A59" s="15"/>
      <c r="B59" s="16"/>
      <c r="C59" s="17"/>
      <c r="D59" s="18" t="e">
        <f t="shared" si="0"/>
        <v>#VALUE!</v>
      </c>
      <c r="E59" s="18">
        <f t="shared" si="1"/>
      </c>
      <c r="F59" s="16"/>
      <c r="G59" s="16"/>
      <c r="H59" s="16"/>
      <c r="I59" s="16"/>
      <c r="J59" s="16"/>
      <c r="K59" s="16"/>
      <c r="L59" s="16"/>
      <c r="M59" s="17"/>
      <c r="N59" s="17"/>
      <c r="O59" s="16"/>
      <c r="P59" s="16"/>
      <c r="Q59" s="16"/>
      <c r="R59" s="17"/>
      <c r="S59" s="22"/>
      <c r="T59" s="23"/>
      <c r="U59" s="23"/>
      <c r="V59" s="23"/>
      <c r="W59" s="23"/>
      <c r="X59" s="23"/>
      <c r="Y59" s="29"/>
      <c r="Z59" s="29"/>
      <c r="AA59" s="30"/>
      <c r="AB59" s="29"/>
      <c r="AC59" s="31"/>
      <c r="AD59" s="23"/>
      <c r="AE59" s="32"/>
      <c r="AF59" s="32"/>
      <c r="AG59" s="38"/>
      <c r="AH59" s="39"/>
    </row>
    <row r="60" spans="1:34" s="2" customFormat="1" ht="33" customHeight="1">
      <c r="A60" s="15"/>
      <c r="B60" s="16"/>
      <c r="C60" s="17"/>
      <c r="D60" s="18" t="e">
        <f t="shared" si="0"/>
        <v>#VALUE!</v>
      </c>
      <c r="E60" s="18">
        <f t="shared" si="1"/>
      </c>
      <c r="F60" s="16"/>
      <c r="G60" s="16"/>
      <c r="H60" s="16"/>
      <c r="I60" s="16"/>
      <c r="J60" s="16"/>
      <c r="K60" s="16"/>
      <c r="L60" s="16"/>
      <c r="M60" s="17"/>
      <c r="N60" s="17"/>
      <c r="O60" s="16"/>
      <c r="P60" s="16"/>
      <c r="Q60" s="16"/>
      <c r="R60" s="17"/>
      <c r="S60" s="22"/>
      <c r="T60" s="23"/>
      <c r="U60" s="23"/>
      <c r="V60" s="23"/>
      <c r="W60" s="23"/>
      <c r="X60" s="23"/>
      <c r="Y60" s="29"/>
      <c r="Z60" s="29"/>
      <c r="AA60" s="30"/>
      <c r="AB60" s="29"/>
      <c r="AC60" s="31"/>
      <c r="AD60" s="23"/>
      <c r="AE60" s="32"/>
      <c r="AF60" s="32"/>
      <c r="AG60" s="38"/>
      <c r="AH60" s="39"/>
    </row>
    <row r="61" spans="1:34" s="2" customFormat="1" ht="33" customHeight="1">
      <c r="A61" s="15"/>
      <c r="B61" s="16"/>
      <c r="C61" s="17"/>
      <c r="D61" s="18" t="e">
        <f t="shared" si="0"/>
        <v>#VALUE!</v>
      </c>
      <c r="E61" s="18">
        <f t="shared" si="1"/>
      </c>
      <c r="F61" s="16"/>
      <c r="G61" s="16"/>
      <c r="H61" s="16"/>
      <c r="I61" s="16"/>
      <c r="J61" s="16"/>
      <c r="K61" s="16"/>
      <c r="L61" s="16"/>
      <c r="M61" s="17"/>
      <c r="N61" s="17"/>
      <c r="O61" s="16"/>
      <c r="P61" s="16"/>
      <c r="Q61" s="16"/>
      <c r="R61" s="17"/>
      <c r="S61" s="22"/>
      <c r="T61" s="23"/>
      <c r="U61" s="23"/>
      <c r="V61" s="23"/>
      <c r="W61" s="23"/>
      <c r="X61" s="23"/>
      <c r="Y61" s="29"/>
      <c r="Z61" s="29"/>
      <c r="AA61" s="30"/>
      <c r="AB61" s="29"/>
      <c r="AC61" s="31"/>
      <c r="AD61" s="23"/>
      <c r="AE61" s="32"/>
      <c r="AF61" s="32"/>
      <c r="AG61" s="38"/>
      <c r="AH61" s="39"/>
    </row>
    <row r="62" spans="1:34" s="2" customFormat="1" ht="33" customHeight="1">
      <c r="A62" s="15"/>
      <c r="B62" s="16"/>
      <c r="C62" s="17"/>
      <c r="D62" s="18" t="e">
        <f t="shared" si="0"/>
        <v>#VALUE!</v>
      </c>
      <c r="E62" s="18">
        <f t="shared" si="1"/>
      </c>
      <c r="F62" s="16"/>
      <c r="G62" s="16"/>
      <c r="H62" s="16"/>
      <c r="I62" s="16"/>
      <c r="J62" s="16"/>
      <c r="K62" s="16"/>
      <c r="L62" s="16"/>
      <c r="M62" s="17"/>
      <c r="N62" s="17"/>
      <c r="O62" s="16"/>
      <c r="P62" s="16"/>
      <c r="Q62" s="16"/>
      <c r="R62" s="17"/>
      <c r="S62" s="22"/>
      <c r="T62" s="23"/>
      <c r="U62" s="23"/>
      <c r="V62" s="23"/>
      <c r="W62" s="23"/>
      <c r="X62" s="23"/>
      <c r="Y62" s="29"/>
      <c r="Z62" s="29"/>
      <c r="AA62" s="30"/>
      <c r="AB62" s="29"/>
      <c r="AC62" s="31"/>
      <c r="AD62" s="23"/>
      <c r="AE62" s="32"/>
      <c r="AF62" s="32"/>
      <c r="AG62" s="38"/>
      <c r="AH62" s="39"/>
    </row>
    <row r="63" spans="1:34" s="2" customFormat="1" ht="33" customHeight="1">
      <c r="A63" s="15"/>
      <c r="B63" s="16"/>
      <c r="C63" s="17"/>
      <c r="D63" s="18" t="e">
        <f t="shared" si="0"/>
        <v>#VALUE!</v>
      </c>
      <c r="E63" s="18">
        <f t="shared" si="1"/>
      </c>
      <c r="F63" s="16"/>
      <c r="G63" s="16"/>
      <c r="H63" s="16"/>
      <c r="I63" s="16"/>
      <c r="J63" s="16"/>
      <c r="K63" s="16"/>
      <c r="L63" s="16"/>
      <c r="M63" s="17"/>
      <c r="N63" s="17"/>
      <c r="O63" s="16"/>
      <c r="P63" s="16"/>
      <c r="Q63" s="16"/>
      <c r="R63" s="17"/>
      <c r="S63" s="22"/>
      <c r="T63" s="23"/>
      <c r="U63" s="23"/>
      <c r="V63" s="23"/>
      <c r="W63" s="23"/>
      <c r="X63" s="23"/>
      <c r="Y63" s="29"/>
      <c r="Z63" s="29"/>
      <c r="AA63" s="30"/>
      <c r="AB63" s="29"/>
      <c r="AC63" s="31"/>
      <c r="AD63" s="23"/>
      <c r="AE63" s="32"/>
      <c r="AF63" s="32"/>
      <c r="AG63" s="38"/>
      <c r="AH63" s="39"/>
    </row>
    <row r="64" spans="1:34" s="2" customFormat="1" ht="33" customHeight="1">
      <c r="A64" s="15"/>
      <c r="B64" s="16"/>
      <c r="C64" s="17"/>
      <c r="D64" s="18" t="e">
        <f t="shared" si="0"/>
        <v>#VALUE!</v>
      </c>
      <c r="E64" s="18">
        <f t="shared" si="1"/>
      </c>
      <c r="F64" s="16"/>
      <c r="G64" s="16"/>
      <c r="H64" s="16"/>
      <c r="I64" s="16"/>
      <c r="J64" s="16"/>
      <c r="K64" s="16"/>
      <c r="L64" s="16"/>
      <c r="M64" s="17"/>
      <c r="N64" s="17"/>
      <c r="O64" s="16"/>
      <c r="P64" s="16"/>
      <c r="Q64" s="16"/>
      <c r="R64" s="17"/>
      <c r="S64" s="22"/>
      <c r="T64" s="23"/>
      <c r="U64" s="23"/>
      <c r="V64" s="23"/>
      <c r="W64" s="23"/>
      <c r="X64" s="23"/>
      <c r="Y64" s="29"/>
      <c r="Z64" s="29"/>
      <c r="AA64" s="30"/>
      <c r="AB64" s="29"/>
      <c r="AC64" s="31"/>
      <c r="AD64" s="23"/>
      <c r="AE64" s="32"/>
      <c r="AF64" s="32"/>
      <c r="AG64" s="38"/>
      <c r="AH64" s="39"/>
    </row>
    <row r="65" spans="1:34" s="2" customFormat="1" ht="33" customHeight="1">
      <c r="A65" s="15"/>
      <c r="B65" s="16"/>
      <c r="C65" s="17"/>
      <c r="D65" s="18" t="e">
        <f t="shared" si="0"/>
        <v>#VALUE!</v>
      </c>
      <c r="E65" s="18">
        <f t="shared" si="1"/>
      </c>
      <c r="F65" s="16"/>
      <c r="G65" s="16"/>
      <c r="H65" s="16"/>
      <c r="I65" s="16"/>
      <c r="J65" s="16"/>
      <c r="K65" s="16"/>
      <c r="L65" s="16"/>
      <c r="M65" s="17"/>
      <c r="N65" s="17"/>
      <c r="O65" s="16"/>
      <c r="P65" s="16"/>
      <c r="Q65" s="16"/>
      <c r="R65" s="17"/>
      <c r="S65" s="22"/>
      <c r="T65" s="23"/>
      <c r="U65" s="23"/>
      <c r="V65" s="23"/>
      <c r="W65" s="23"/>
      <c r="X65" s="23"/>
      <c r="Y65" s="29"/>
      <c r="Z65" s="29"/>
      <c r="AA65" s="30"/>
      <c r="AB65" s="29"/>
      <c r="AC65" s="31"/>
      <c r="AD65" s="23"/>
      <c r="AE65" s="32"/>
      <c r="AF65" s="32"/>
      <c r="AG65" s="38"/>
      <c r="AH65" s="39"/>
    </row>
    <row r="66" spans="1:34" s="2" customFormat="1" ht="33" customHeight="1">
      <c r="A66" s="15"/>
      <c r="B66" s="16"/>
      <c r="C66" s="17"/>
      <c r="D66" s="18" t="e">
        <f t="shared" si="0"/>
        <v>#VALUE!</v>
      </c>
      <c r="E66" s="18">
        <f t="shared" si="1"/>
      </c>
      <c r="F66" s="16"/>
      <c r="G66" s="16"/>
      <c r="H66" s="16"/>
      <c r="I66" s="16"/>
      <c r="J66" s="16"/>
      <c r="K66" s="16"/>
      <c r="L66" s="16"/>
      <c r="M66" s="17"/>
      <c r="N66" s="17"/>
      <c r="O66" s="16"/>
      <c r="P66" s="16"/>
      <c r="Q66" s="16"/>
      <c r="R66" s="17"/>
      <c r="S66" s="22"/>
      <c r="T66" s="23"/>
      <c r="U66" s="23"/>
      <c r="V66" s="23"/>
      <c r="W66" s="23"/>
      <c r="X66" s="23"/>
      <c r="Y66" s="29"/>
      <c r="Z66" s="29"/>
      <c r="AA66" s="30"/>
      <c r="AB66" s="29"/>
      <c r="AC66" s="31"/>
      <c r="AD66" s="23"/>
      <c r="AE66" s="32"/>
      <c r="AF66" s="32"/>
      <c r="AG66" s="38"/>
      <c r="AH66" s="39"/>
    </row>
    <row r="67" spans="1:34" s="2" customFormat="1" ht="33" customHeight="1">
      <c r="A67" s="15"/>
      <c r="B67" s="16"/>
      <c r="C67" s="17"/>
      <c r="D67" s="18" t="e">
        <f aca="true" t="shared" si="2" ref="D67:D76">IF(MOD(MID(C67,15,3),2),"男","女")</f>
        <v>#VALUE!</v>
      </c>
      <c r="E67" s="18">
        <f aca="true" t="shared" si="3" ref="E67:E76">TEXT(MID(C67,7,8),"0000-00-00")</f>
      </c>
      <c r="F67" s="16"/>
      <c r="G67" s="16"/>
      <c r="H67" s="16"/>
      <c r="I67" s="16"/>
      <c r="J67" s="16"/>
      <c r="K67" s="16"/>
      <c r="L67" s="16"/>
      <c r="M67" s="17"/>
      <c r="N67" s="17"/>
      <c r="O67" s="16"/>
      <c r="P67" s="16"/>
      <c r="Q67" s="16"/>
      <c r="R67" s="17"/>
      <c r="S67" s="22"/>
      <c r="T67" s="23"/>
      <c r="U67" s="23"/>
      <c r="V67" s="23"/>
      <c r="W67" s="23"/>
      <c r="X67" s="23"/>
      <c r="Y67" s="29"/>
      <c r="Z67" s="29"/>
      <c r="AA67" s="30"/>
      <c r="AB67" s="29"/>
      <c r="AC67" s="31"/>
      <c r="AD67" s="23"/>
      <c r="AE67" s="32"/>
      <c r="AF67" s="32"/>
      <c r="AG67" s="38"/>
      <c r="AH67" s="39"/>
    </row>
    <row r="68" spans="1:34" s="2" customFormat="1" ht="33" customHeight="1">
      <c r="A68" s="15"/>
      <c r="B68" s="16"/>
      <c r="C68" s="17"/>
      <c r="D68" s="18" t="e">
        <f t="shared" si="2"/>
        <v>#VALUE!</v>
      </c>
      <c r="E68" s="18">
        <f t="shared" si="3"/>
      </c>
      <c r="F68" s="16"/>
      <c r="G68" s="16"/>
      <c r="H68" s="16"/>
      <c r="I68" s="16"/>
      <c r="J68" s="16"/>
      <c r="K68" s="16"/>
      <c r="L68" s="16"/>
      <c r="M68" s="17"/>
      <c r="N68" s="17"/>
      <c r="O68" s="16"/>
      <c r="P68" s="16"/>
      <c r="Q68" s="16"/>
      <c r="R68" s="17"/>
      <c r="S68" s="22"/>
      <c r="T68" s="23"/>
      <c r="U68" s="23"/>
      <c r="V68" s="23"/>
      <c r="W68" s="23"/>
      <c r="X68" s="23"/>
      <c r="Y68" s="29"/>
      <c r="Z68" s="29"/>
      <c r="AA68" s="30"/>
      <c r="AB68" s="29"/>
      <c r="AC68" s="31"/>
      <c r="AD68" s="23"/>
      <c r="AE68" s="32"/>
      <c r="AF68" s="32"/>
      <c r="AG68" s="38"/>
      <c r="AH68" s="39"/>
    </row>
    <row r="69" spans="1:34" s="2" customFormat="1" ht="33" customHeight="1">
      <c r="A69" s="15"/>
      <c r="B69" s="16"/>
      <c r="C69" s="17"/>
      <c r="D69" s="18" t="e">
        <f t="shared" si="2"/>
        <v>#VALUE!</v>
      </c>
      <c r="E69" s="18">
        <f t="shared" si="3"/>
      </c>
      <c r="F69" s="16"/>
      <c r="G69" s="16"/>
      <c r="H69" s="16"/>
      <c r="I69" s="16"/>
      <c r="J69" s="16"/>
      <c r="K69" s="16"/>
      <c r="L69" s="16"/>
      <c r="M69" s="17"/>
      <c r="N69" s="17"/>
      <c r="O69" s="16"/>
      <c r="P69" s="16"/>
      <c r="Q69" s="16"/>
      <c r="R69" s="17"/>
      <c r="S69" s="22"/>
      <c r="T69" s="23"/>
      <c r="U69" s="23"/>
      <c r="V69" s="23"/>
      <c r="W69" s="23"/>
      <c r="X69" s="23"/>
      <c r="Y69" s="29"/>
      <c r="Z69" s="29"/>
      <c r="AA69" s="30"/>
      <c r="AB69" s="29"/>
      <c r="AC69" s="31"/>
      <c r="AD69" s="23"/>
      <c r="AE69" s="32"/>
      <c r="AF69" s="32"/>
      <c r="AG69" s="38"/>
      <c r="AH69" s="39"/>
    </row>
    <row r="70" spans="1:34" s="2" customFormat="1" ht="33" customHeight="1">
      <c r="A70" s="15"/>
      <c r="B70" s="16"/>
      <c r="C70" s="17"/>
      <c r="D70" s="18" t="e">
        <f t="shared" si="2"/>
        <v>#VALUE!</v>
      </c>
      <c r="E70" s="18">
        <f t="shared" si="3"/>
      </c>
      <c r="F70" s="16"/>
      <c r="G70" s="16"/>
      <c r="H70" s="16"/>
      <c r="I70" s="16"/>
      <c r="J70" s="16"/>
      <c r="K70" s="16"/>
      <c r="L70" s="16"/>
      <c r="M70" s="17"/>
      <c r="N70" s="17"/>
      <c r="O70" s="16"/>
      <c r="P70" s="16"/>
      <c r="Q70" s="16"/>
      <c r="R70" s="17"/>
      <c r="S70" s="22"/>
      <c r="T70" s="23"/>
      <c r="U70" s="23"/>
      <c r="V70" s="23"/>
      <c r="W70" s="23"/>
      <c r="X70" s="23"/>
      <c r="Y70" s="29"/>
      <c r="Z70" s="29"/>
      <c r="AA70" s="30"/>
      <c r="AB70" s="29"/>
      <c r="AC70" s="31"/>
      <c r="AD70" s="23"/>
      <c r="AE70" s="32"/>
      <c r="AF70" s="32"/>
      <c r="AG70" s="38"/>
      <c r="AH70" s="39"/>
    </row>
    <row r="71" spans="1:34" s="2" customFormat="1" ht="33" customHeight="1">
      <c r="A71" s="15"/>
      <c r="B71" s="16"/>
      <c r="C71" s="17"/>
      <c r="D71" s="18" t="e">
        <f t="shared" si="2"/>
        <v>#VALUE!</v>
      </c>
      <c r="E71" s="18">
        <f t="shared" si="3"/>
      </c>
      <c r="F71" s="16"/>
      <c r="G71" s="16"/>
      <c r="H71" s="16"/>
      <c r="I71" s="16"/>
      <c r="J71" s="16"/>
      <c r="K71" s="16"/>
      <c r="L71" s="16"/>
      <c r="M71" s="17"/>
      <c r="N71" s="17"/>
      <c r="O71" s="16"/>
      <c r="P71" s="16"/>
      <c r="Q71" s="16"/>
      <c r="R71" s="17"/>
      <c r="S71" s="22"/>
      <c r="T71" s="23"/>
      <c r="U71" s="23"/>
      <c r="V71" s="23"/>
      <c r="W71" s="23"/>
      <c r="X71" s="23"/>
      <c r="Y71" s="29"/>
      <c r="Z71" s="29"/>
      <c r="AA71" s="30"/>
      <c r="AB71" s="29"/>
      <c r="AC71" s="31"/>
      <c r="AD71" s="23"/>
      <c r="AE71" s="32"/>
      <c r="AF71" s="32"/>
      <c r="AG71" s="38"/>
      <c r="AH71" s="39"/>
    </row>
    <row r="72" spans="1:34" s="2" customFormat="1" ht="39.75" customHeight="1">
      <c r="A72" s="15"/>
      <c r="B72" s="16"/>
      <c r="C72" s="17"/>
      <c r="D72" s="18" t="e">
        <f t="shared" si="2"/>
        <v>#VALUE!</v>
      </c>
      <c r="E72" s="18">
        <f t="shared" si="3"/>
      </c>
      <c r="F72" s="16"/>
      <c r="G72" s="16"/>
      <c r="H72" s="16"/>
      <c r="I72" s="16"/>
      <c r="J72" s="16"/>
      <c r="K72" s="16"/>
      <c r="L72" s="16"/>
      <c r="M72" s="17"/>
      <c r="N72" s="17"/>
      <c r="O72" s="16"/>
      <c r="P72" s="16"/>
      <c r="Q72" s="16"/>
      <c r="R72" s="17"/>
      <c r="S72" s="22"/>
      <c r="T72" s="23"/>
      <c r="U72" s="23"/>
      <c r="V72" s="23"/>
      <c r="W72" s="23"/>
      <c r="X72" s="23"/>
      <c r="Y72" s="29"/>
      <c r="Z72" s="29"/>
      <c r="AA72" s="30"/>
      <c r="AB72" s="29"/>
      <c r="AC72" s="31"/>
      <c r="AD72" s="23"/>
      <c r="AE72" s="32"/>
      <c r="AF72" s="32"/>
      <c r="AG72" s="38"/>
      <c r="AH72" s="39"/>
    </row>
    <row r="73" spans="1:34" s="2" customFormat="1" ht="35.25" customHeight="1">
      <c r="A73" s="15"/>
      <c r="B73" s="16"/>
      <c r="C73" s="17"/>
      <c r="D73" s="18" t="e">
        <f t="shared" si="2"/>
        <v>#VALUE!</v>
      </c>
      <c r="E73" s="18">
        <f t="shared" si="3"/>
      </c>
      <c r="F73" s="16"/>
      <c r="G73" s="16"/>
      <c r="H73" s="16"/>
      <c r="I73" s="16"/>
      <c r="J73" s="16"/>
      <c r="K73" s="16"/>
      <c r="L73" s="16"/>
      <c r="M73" s="17"/>
      <c r="N73" s="17"/>
      <c r="O73" s="16"/>
      <c r="P73" s="16"/>
      <c r="Q73" s="16"/>
      <c r="R73" s="17"/>
      <c r="S73" s="22"/>
      <c r="T73" s="23"/>
      <c r="U73" s="23"/>
      <c r="V73" s="23"/>
      <c r="W73" s="23"/>
      <c r="X73" s="23"/>
      <c r="Y73" s="29"/>
      <c r="Z73" s="29"/>
      <c r="AA73" s="30"/>
      <c r="AB73" s="29"/>
      <c r="AC73" s="31"/>
      <c r="AD73" s="23"/>
      <c r="AE73" s="32"/>
      <c r="AF73" s="32"/>
      <c r="AG73" s="38"/>
      <c r="AH73" s="39"/>
    </row>
    <row r="74" spans="1:34" s="2" customFormat="1" ht="35.25" customHeight="1">
      <c r="A74" s="15"/>
      <c r="B74" s="16"/>
      <c r="C74" s="17"/>
      <c r="D74" s="18" t="e">
        <f t="shared" si="2"/>
        <v>#VALUE!</v>
      </c>
      <c r="E74" s="18">
        <f t="shared" si="3"/>
      </c>
      <c r="F74" s="16"/>
      <c r="G74" s="16"/>
      <c r="H74" s="16"/>
      <c r="I74" s="16"/>
      <c r="J74" s="16"/>
      <c r="K74" s="16"/>
      <c r="L74" s="16"/>
      <c r="M74" s="17"/>
      <c r="N74" s="17"/>
      <c r="O74" s="16"/>
      <c r="P74" s="16"/>
      <c r="Q74" s="16"/>
      <c r="R74" s="17"/>
      <c r="S74" s="22"/>
      <c r="T74" s="23"/>
      <c r="U74" s="23"/>
      <c r="V74" s="23"/>
      <c r="W74" s="23"/>
      <c r="X74" s="23"/>
      <c r="Y74" s="29"/>
      <c r="Z74" s="29"/>
      <c r="AA74" s="30"/>
      <c r="AB74" s="29"/>
      <c r="AC74" s="31"/>
      <c r="AD74" s="23"/>
      <c r="AE74" s="32"/>
      <c r="AF74" s="32"/>
      <c r="AG74" s="38"/>
      <c r="AH74" s="39"/>
    </row>
    <row r="75" spans="1:18" ht="35.25" customHeight="1">
      <c r="A75" s="42"/>
      <c r="B75" s="42"/>
      <c r="C75" s="17"/>
      <c r="D75" s="18" t="e">
        <f t="shared" si="2"/>
        <v>#VALUE!</v>
      </c>
      <c r="E75" s="18">
        <f t="shared" si="3"/>
      </c>
      <c r="F75" s="16"/>
      <c r="G75" s="16"/>
      <c r="H75" s="16"/>
      <c r="I75" s="16"/>
      <c r="J75" s="16"/>
      <c r="K75" s="16"/>
      <c r="L75" s="16"/>
      <c r="M75" s="17"/>
      <c r="N75" s="17"/>
      <c r="O75" s="16"/>
      <c r="P75" s="16"/>
      <c r="Q75" s="16"/>
      <c r="R75" s="17"/>
    </row>
    <row r="76" spans="1:18" ht="35.25" customHeight="1">
      <c r="A76" s="42"/>
      <c r="B76" s="42"/>
      <c r="C76" s="17"/>
      <c r="D76" s="18" t="e">
        <f t="shared" si="2"/>
        <v>#VALUE!</v>
      </c>
      <c r="E76" s="18">
        <f t="shared" si="3"/>
      </c>
      <c r="F76" s="16"/>
      <c r="G76" s="16"/>
      <c r="H76" s="16"/>
      <c r="I76" s="16"/>
      <c r="J76" s="16"/>
      <c r="K76" s="16"/>
      <c r="L76" s="16"/>
      <c r="M76" s="17"/>
      <c r="N76" s="17"/>
      <c r="O76" s="16"/>
      <c r="P76" s="16"/>
      <c r="Q76" s="16"/>
      <c r="R76" s="17"/>
    </row>
  </sheetData>
  <sheetProtection/>
  <mergeCells count="1">
    <mergeCell ref="A1:R1"/>
  </mergeCells>
  <printOptions/>
  <pageMargins left="0.16" right="0.16" top="0.39" bottom="0.39" header="0.51" footer="0.16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黄祖军</cp:lastModifiedBy>
  <cp:lastPrinted>2018-09-07T06:37:56Z</cp:lastPrinted>
  <dcterms:created xsi:type="dcterms:W3CDTF">2017-11-28T00:58:44Z</dcterms:created>
  <dcterms:modified xsi:type="dcterms:W3CDTF">2019-02-18T01:00:20Z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2052-11.1.0.8415</vt:lpwstr>
  </property>
</Properties>
</file>