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<sst xmlns="http://schemas.openxmlformats.org/spreadsheetml/2006/main" count="89" uniqueCount="71">
  <si>
    <t>序号</t>
  </si>
  <si>
    <t>姓名</t>
  </si>
  <si>
    <t>准考证号</t>
  </si>
  <si>
    <t>笔试成绩</t>
  </si>
  <si>
    <t>罗瑞雪</t>
  </si>
  <si>
    <t>黄丽萍</t>
  </si>
  <si>
    <t>陈玲玉</t>
  </si>
  <si>
    <t>田丹</t>
  </si>
  <si>
    <t>彭琴</t>
  </si>
  <si>
    <t>陶小燕</t>
  </si>
  <si>
    <t>吉丽娟</t>
  </si>
  <si>
    <t>韩玉梅</t>
  </si>
  <si>
    <t>雷珊</t>
  </si>
  <si>
    <t>王莲</t>
  </si>
  <si>
    <t>肖西</t>
  </si>
  <si>
    <t>刘凤坪</t>
  </si>
  <si>
    <t>孟天碧</t>
  </si>
  <si>
    <t>刘天义</t>
  </si>
  <si>
    <t>朱丽</t>
  </si>
  <si>
    <t>何婷</t>
  </si>
  <si>
    <t>周鹃</t>
  </si>
  <si>
    <t>林敏</t>
  </si>
  <si>
    <t>陈枫</t>
  </si>
  <si>
    <t>杨维</t>
  </si>
  <si>
    <t>简训林</t>
  </si>
  <si>
    <t>伍忠蝉</t>
  </si>
  <si>
    <t>袁丹</t>
  </si>
  <si>
    <t>周晓芬</t>
  </si>
  <si>
    <t>史良容</t>
  </si>
  <si>
    <t>陈春燕</t>
  </si>
  <si>
    <t>罗如兰</t>
  </si>
  <si>
    <t>高涛</t>
  </si>
  <si>
    <t>王玉兰</t>
  </si>
  <si>
    <t>李兴林</t>
  </si>
  <si>
    <t>陈秀华</t>
  </si>
  <si>
    <t>曹月</t>
  </si>
  <si>
    <t>郑迪</t>
  </si>
  <si>
    <t>朱玉</t>
  </si>
  <si>
    <t>徐杉</t>
  </si>
  <si>
    <t>刘贤</t>
  </si>
  <si>
    <t>赵友连</t>
  </si>
  <si>
    <t>余敏</t>
  </si>
  <si>
    <t>余林</t>
  </si>
  <si>
    <t>黄丽群</t>
  </si>
  <si>
    <t>翟英</t>
  </si>
  <si>
    <t>陈仁凤</t>
  </si>
  <si>
    <t>孟元苇</t>
  </si>
  <si>
    <t>钟孟秋</t>
  </si>
  <si>
    <t>曹佳</t>
  </si>
  <si>
    <t>李丹</t>
  </si>
  <si>
    <t>陈敏</t>
  </si>
  <si>
    <t>金远杰</t>
  </si>
  <si>
    <t>吕燕云</t>
  </si>
  <si>
    <t>张梅梅</t>
  </si>
  <si>
    <t>金月</t>
  </si>
  <si>
    <t>张琴</t>
  </si>
  <si>
    <t>邓月</t>
  </si>
  <si>
    <t>季科礼</t>
  </si>
  <si>
    <t>何兰</t>
  </si>
  <si>
    <t>胡英</t>
  </si>
  <si>
    <t>陶巍</t>
  </si>
  <si>
    <t>朱琴</t>
  </si>
  <si>
    <t>王银银</t>
  </si>
  <si>
    <t>面试成绩</t>
  </si>
  <si>
    <t>总成绩</t>
  </si>
  <si>
    <t>缺考</t>
  </si>
  <si>
    <t>笔试成绩折合分（40%）</t>
  </si>
  <si>
    <t>面试成绩折合分（60%）</t>
  </si>
  <si>
    <t>是否进入体检</t>
  </si>
  <si>
    <t>是</t>
  </si>
  <si>
    <t>毕节市第三人民医院2018年面向社会公开招聘
编外护理人员总成绩表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</si>
</sst>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20&quot;General"/>
    <numFmt numFmtId="177" formatCode="0.00_ "/>
    <numFmt numFmtId="178" formatCode="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2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8" fontId="2" fillId="0" borderId="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workbookViewId="0" topLeftCell="A1">
      <selection activeCell="O5" sqref="O5"/>
    </sheetView>
  </sheetViews>
  <sheetFormatPr defaultColWidth="9.00390625" defaultRowHeight="13.5"/>
  <cols>
    <col min="1" max="1" width="6.875" style="0" customWidth="1"/>
    <col min="2" max="2" width="11.375" style="0" customWidth="1"/>
    <col min="3" max="3" width="15.625" style="0" customWidth="1"/>
    <col min="4" max="4" width="12.875" style="0" customWidth="1"/>
    <col min="5" max="7" width="12.875" style="10" customWidth="1"/>
    <col min="8" max="8" width="14.625" style="8" customWidth="1"/>
    <col min="9" max="9" width="14.75390625" style="1" customWidth="1"/>
  </cols>
  <sheetData>
    <row r="1" spans="1:9" ht="47.25" customHeight="1">
      <c r="A1" s="12" t="s">
        <v>70</v>
      </c>
      <c r="B1" s="12"/>
      <c r="C1" s="12"/>
      <c r="D1" s="12"/>
      <c r="E1" s="12"/>
      <c r="F1" s="12"/>
      <c r="G1" s="12"/>
      <c r="H1" s="12"/>
      <c r="I1" s="12"/>
    </row>
    <row r="2" spans="1:9" ht="31.5" customHeight="1">
      <c r="A2" s="2" t="s">
        <v>0</v>
      </c>
      <c r="B2" s="2" t="s">
        <v>1</v>
      </c>
      <c r="C2" s="2" t="s">
        <v>2</v>
      </c>
      <c r="D2" s="2" t="s">
        <v>3</v>
      </c>
      <c r="E2" s="9" t="s">
        <v>66</v>
      </c>
      <c r="F2" s="9" t="s">
        <v>63</v>
      </c>
      <c r="G2" s="9" t="s">
        <v>67</v>
      </c>
      <c r="H2" s="6" t="s">
        <v>64</v>
      </c>
      <c r="I2" s="3" t="s">
        <v>68</v>
      </c>
    </row>
    <row r="3" spans="1:9" ht="30" customHeight="1">
      <c r="A3" s="2">
        <v>1</v>
      </c>
      <c r="B3" s="2" t="s">
        <v>4</v>
      </c>
      <c r="C3" s="4">
        <v>180674</v>
      </c>
      <c r="D3" s="2">
        <v>90</v>
      </c>
      <c r="E3" s="9">
        <f>D3*0.4</f>
        <v>36</v>
      </c>
      <c r="F3" s="9">
        <v>87</v>
      </c>
      <c r="G3" s="9">
        <f>ROUND(F3*0.6,2)</f>
        <v>52.2</v>
      </c>
      <c r="H3" s="7">
        <f>ROUND(D3*0.4+F3*0.6,2)</f>
        <v>88.2</v>
      </c>
      <c r="I3" s="5" t="s">
        <v>69</v>
      </c>
    </row>
    <row r="4" spans="1:9" ht="30" customHeight="1">
      <c r="A4" s="2">
        <v>2</v>
      </c>
      <c r="B4" s="2" t="s">
        <v>44</v>
      </c>
      <c r="C4" s="4">
        <v>180022</v>
      </c>
      <c r="D4" s="2">
        <v>62</v>
      </c>
      <c r="E4" s="9">
        <f aca="true" t="shared" si="0" ref="E4:E61">D4*0.4</f>
        <v>24.8</v>
      </c>
      <c r="F4" s="9">
        <v>92.33</v>
      </c>
      <c r="G4" s="9">
        <f aca="true" t="shared" si="1" ref="G4:G58">ROUND(F4*0.6,2)</f>
        <v>55.4</v>
      </c>
      <c r="H4" s="7">
        <f aca="true" t="shared" si="2" ref="H4:H61">ROUND(D4*0.4+F4*0.6,2)</f>
        <v>80.2</v>
      </c>
      <c r="I4" s="5" t="s">
        <v>69</v>
      </c>
    </row>
    <row r="5" spans="1:9" ht="30" customHeight="1">
      <c r="A5" s="2">
        <v>3</v>
      </c>
      <c r="B5" s="2" t="s">
        <v>14</v>
      </c>
      <c r="C5" s="4">
        <v>180452</v>
      </c>
      <c r="D5" s="2">
        <v>67</v>
      </c>
      <c r="E5" s="9">
        <f t="shared" si="0"/>
        <v>26.8</v>
      </c>
      <c r="F5" s="9">
        <v>83</v>
      </c>
      <c r="G5" s="9">
        <f t="shared" si="1"/>
        <v>49.8</v>
      </c>
      <c r="H5" s="7">
        <f t="shared" si="2"/>
        <v>76.6</v>
      </c>
      <c r="I5" s="5" t="s">
        <v>69</v>
      </c>
    </row>
    <row r="6" spans="1:9" ht="30" customHeight="1">
      <c r="A6" s="2">
        <v>4</v>
      </c>
      <c r="B6" s="2" t="s">
        <v>13</v>
      </c>
      <c r="C6" s="4">
        <v>180526</v>
      </c>
      <c r="D6" s="2">
        <v>68</v>
      </c>
      <c r="E6" s="9">
        <f t="shared" si="0"/>
        <v>27.200000000000003</v>
      </c>
      <c r="F6" s="9">
        <v>79.33</v>
      </c>
      <c r="G6" s="9">
        <f t="shared" si="1"/>
        <v>47.6</v>
      </c>
      <c r="H6" s="7">
        <f t="shared" si="2"/>
        <v>74.8</v>
      </c>
      <c r="I6" s="5" t="s">
        <v>69</v>
      </c>
    </row>
    <row r="7" spans="1:9" ht="30" customHeight="1">
      <c r="A7" s="2">
        <v>5</v>
      </c>
      <c r="B7" s="2" t="s">
        <v>10</v>
      </c>
      <c r="C7" s="4">
        <v>180331</v>
      </c>
      <c r="D7" s="2">
        <v>70</v>
      </c>
      <c r="E7" s="9">
        <f t="shared" si="0"/>
        <v>28</v>
      </c>
      <c r="F7" s="9">
        <v>71</v>
      </c>
      <c r="G7" s="9">
        <f t="shared" si="1"/>
        <v>42.6</v>
      </c>
      <c r="H7" s="7">
        <f t="shared" si="2"/>
        <v>70.6</v>
      </c>
      <c r="I7" s="5" t="s">
        <v>69</v>
      </c>
    </row>
    <row r="8" spans="1:9" ht="30" customHeight="1">
      <c r="A8" s="2">
        <v>6</v>
      </c>
      <c r="B8" s="2" t="s">
        <v>22</v>
      </c>
      <c r="C8" s="4">
        <v>180250</v>
      </c>
      <c r="D8" s="2">
        <v>64</v>
      </c>
      <c r="E8" s="9">
        <f t="shared" si="0"/>
        <v>25.6</v>
      </c>
      <c r="F8" s="9">
        <v>74</v>
      </c>
      <c r="G8" s="9">
        <f t="shared" si="1"/>
        <v>44.4</v>
      </c>
      <c r="H8" s="7">
        <f t="shared" si="2"/>
        <v>70</v>
      </c>
      <c r="I8" s="5" t="s">
        <v>69</v>
      </c>
    </row>
    <row r="9" spans="1:9" ht="30" customHeight="1">
      <c r="A9" s="2">
        <v>7</v>
      </c>
      <c r="B9" s="2" t="s">
        <v>48</v>
      </c>
      <c r="C9" s="4">
        <v>180337</v>
      </c>
      <c r="D9" s="2">
        <v>62</v>
      </c>
      <c r="E9" s="9">
        <f t="shared" si="0"/>
        <v>24.8</v>
      </c>
      <c r="F9" s="9">
        <v>75</v>
      </c>
      <c r="G9" s="9">
        <f t="shared" si="1"/>
        <v>45</v>
      </c>
      <c r="H9" s="7">
        <f t="shared" si="2"/>
        <v>69.8</v>
      </c>
      <c r="I9" s="5" t="s">
        <v>69</v>
      </c>
    </row>
    <row r="10" spans="1:9" ht="30" customHeight="1">
      <c r="A10" s="2">
        <v>8</v>
      </c>
      <c r="B10" s="2" t="s">
        <v>12</v>
      </c>
      <c r="C10" s="4">
        <v>180204</v>
      </c>
      <c r="D10" s="2">
        <v>69</v>
      </c>
      <c r="E10" s="9">
        <f t="shared" si="0"/>
        <v>27.6</v>
      </c>
      <c r="F10" s="9">
        <v>70</v>
      </c>
      <c r="G10" s="9">
        <f t="shared" si="1"/>
        <v>42</v>
      </c>
      <c r="H10" s="7">
        <f t="shared" si="2"/>
        <v>69.6</v>
      </c>
      <c r="I10" s="5" t="s">
        <v>69</v>
      </c>
    </row>
    <row r="11" spans="1:9" ht="30" customHeight="1">
      <c r="A11" s="2">
        <v>9</v>
      </c>
      <c r="B11" s="2" t="s">
        <v>29</v>
      </c>
      <c r="C11" s="4">
        <v>180639</v>
      </c>
      <c r="D11" s="2">
        <v>64</v>
      </c>
      <c r="E11" s="9">
        <f t="shared" si="0"/>
        <v>25.6</v>
      </c>
      <c r="F11" s="9">
        <v>72.67</v>
      </c>
      <c r="G11" s="9">
        <f t="shared" si="1"/>
        <v>43.6</v>
      </c>
      <c r="H11" s="7">
        <f t="shared" si="2"/>
        <v>69.2</v>
      </c>
      <c r="I11" s="5" t="s">
        <v>69</v>
      </c>
    </row>
    <row r="12" spans="1:9" ht="30" customHeight="1">
      <c r="A12" s="2">
        <v>10</v>
      </c>
      <c r="B12" s="2" t="s">
        <v>19</v>
      </c>
      <c r="C12" s="4">
        <v>180622</v>
      </c>
      <c r="D12" s="2">
        <v>65</v>
      </c>
      <c r="E12" s="9">
        <f t="shared" si="0"/>
        <v>26</v>
      </c>
      <c r="F12" s="9">
        <v>72</v>
      </c>
      <c r="G12" s="9">
        <f t="shared" si="1"/>
        <v>43.2</v>
      </c>
      <c r="H12" s="7">
        <f t="shared" si="2"/>
        <v>69.2</v>
      </c>
      <c r="I12" s="5" t="s">
        <v>69</v>
      </c>
    </row>
    <row r="13" spans="1:9" ht="30" customHeight="1">
      <c r="A13" s="2">
        <v>11</v>
      </c>
      <c r="B13" s="2" t="s">
        <v>8</v>
      </c>
      <c r="C13" s="4">
        <v>180429</v>
      </c>
      <c r="D13" s="2">
        <v>71</v>
      </c>
      <c r="E13" s="9">
        <f t="shared" si="0"/>
        <v>28.400000000000002</v>
      </c>
      <c r="F13" s="9">
        <v>67.67</v>
      </c>
      <c r="G13" s="9">
        <f t="shared" si="1"/>
        <v>40.6</v>
      </c>
      <c r="H13" s="7">
        <f t="shared" si="2"/>
        <v>69</v>
      </c>
      <c r="I13" s="5" t="s">
        <v>69</v>
      </c>
    </row>
    <row r="14" spans="1:9" ht="30" customHeight="1">
      <c r="A14" s="2">
        <v>12</v>
      </c>
      <c r="B14" s="2" t="s">
        <v>7</v>
      </c>
      <c r="C14" s="4">
        <v>180132</v>
      </c>
      <c r="D14" s="2">
        <v>72</v>
      </c>
      <c r="E14" s="9">
        <f t="shared" si="0"/>
        <v>28.8</v>
      </c>
      <c r="F14" s="9">
        <v>67</v>
      </c>
      <c r="G14" s="9">
        <f t="shared" si="1"/>
        <v>40.2</v>
      </c>
      <c r="H14" s="7">
        <f t="shared" si="2"/>
        <v>69</v>
      </c>
      <c r="I14" s="5" t="s">
        <v>69</v>
      </c>
    </row>
    <row r="15" spans="1:9" ht="30" customHeight="1">
      <c r="A15" s="2">
        <v>13</v>
      </c>
      <c r="B15" s="2" t="s">
        <v>41</v>
      </c>
      <c r="C15" s="4">
        <v>180152</v>
      </c>
      <c r="D15" s="2">
        <v>62</v>
      </c>
      <c r="E15" s="9">
        <f t="shared" si="0"/>
        <v>24.8</v>
      </c>
      <c r="F15" s="9">
        <v>73.33</v>
      </c>
      <c r="G15" s="9">
        <f t="shared" si="1"/>
        <v>44</v>
      </c>
      <c r="H15" s="7">
        <f t="shared" si="2"/>
        <v>68.8</v>
      </c>
      <c r="I15" s="5" t="s">
        <v>69</v>
      </c>
    </row>
    <row r="16" spans="1:9" ht="30" customHeight="1">
      <c r="A16" s="2">
        <v>14</v>
      </c>
      <c r="B16" s="2" t="s">
        <v>6</v>
      </c>
      <c r="C16" s="4">
        <v>180107</v>
      </c>
      <c r="D16" s="2">
        <v>73</v>
      </c>
      <c r="E16" s="9">
        <f t="shared" si="0"/>
        <v>29.200000000000003</v>
      </c>
      <c r="F16" s="9">
        <v>65.67</v>
      </c>
      <c r="G16" s="9">
        <f t="shared" si="1"/>
        <v>39.4</v>
      </c>
      <c r="H16" s="7">
        <f t="shared" si="2"/>
        <v>68.6</v>
      </c>
      <c r="I16" s="5" t="s">
        <v>69</v>
      </c>
    </row>
    <row r="17" spans="1:9" ht="30" customHeight="1">
      <c r="A17" s="2">
        <v>15</v>
      </c>
      <c r="B17" s="2" t="s">
        <v>46</v>
      </c>
      <c r="C17" s="4">
        <v>180443</v>
      </c>
      <c r="D17" s="2">
        <v>62</v>
      </c>
      <c r="E17" s="9">
        <f t="shared" si="0"/>
        <v>24.8</v>
      </c>
      <c r="F17" s="9">
        <v>72.33</v>
      </c>
      <c r="G17" s="9">
        <f t="shared" si="1"/>
        <v>43.4</v>
      </c>
      <c r="H17" s="7">
        <f t="shared" si="2"/>
        <v>68.2</v>
      </c>
      <c r="I17" s="5" t="s">
        <v>69</v>
      </c>
    </row>
    <row r="18" spans="1:9" ht="30" customHeight="1">
      <c r="A18" s="2">
        <v>16</v>
      </c>
      <c r="B18" s="2" t="s">
        <v>24</v>
      </c>
      <c r="C18" s="4">
        <v>180205</v>
      </c>
      <c r="D18" s="2">
        <v>64</v>
      </c>
      <c r="E18" s="9">
        <f t="shared" si="0"/>
        <v>25.6</v>
      </c>
      <c r="F18" s="9">
        <v>69.33</v>
      </c>
      <c r="G18" s="9">
        <f t="shared" si="1"/>
        <v>41.6</v>
      </c>
      <c r="H18" s="7">
        <f t="shared" si="2"/>
        <v>67.2</v>
      </c>
      <c r="I18" s="5" t="s">
        <v>69</v>
      </c>
    </row>
    <row r="19" spans="1:9" ht="30" customHeight="1">
      <c r="A19" s="2">
        <v>17</v>
      </c>
      <c r="B19" s="2" t="s">
        <v>49</v>
      </c>
      <c r="C19" s="4">
        <v>180143</v>
      </c>
      <c r="D19" s="2">
        <v>62</v>
      </c>
      <c r="E19" s="9">
        <f t="shared" si="0"/>
        <v>24.8</v>
      </c>
      <c r="F19" s="9">
        <v>70</v>
      </c>
      <c r="G19" s="9">
        <f t="shared" si="1"/>
        <v>42</v>
      </c>
      <c r="H19" s="7">
        <f t="shared" si="2"/>
        <v>66.8</v>
      </c>
      <c r="I19" s="5" t="s">
        <v>69</v>
      </c>
    </row>
    <row r="20" spans="1:9" ht="30" customHeight="1">
      <c r="A20" s="2">
        <v>18</v>
      </c>
      <c r="B20" s="2" t="s">
        <v>31</v>
      </c>
      <c r="C20" s="4">
        <v>180341</v>
      </c>
      <c r="D20" s="2">
        <v>63</v>
      </c>
      <c r="E20" s="9">
        <f t="shared" si="0"/>
        <v>25.200000000000003</v>
      </c>
      <c r="F20" s="9">
        <v>68.33</v>
      </c>
      <c r="G20" s="9">
        <f t="shared" si="1"/>
        <v>41</v>
      </c>
      <c r="H20" s="7">
        <f t="shared" si="2"/>
        <v>66.2</v>
      </c>
      <c r="I20" s="5"/>
    </row>
    <row r="21" spans="1:9" ht="30" customHeight="1">
      <c r="A21" s="2">
        <v>19</v>
      </c>
      <c r="B21" s="2" t="s">
        <v>51</v>
      </c>
      <c r="C21" s="4">
        <v>180421</v>
      </c>
      <c r="D21" s="2">
        <v>62</v>
      </c>
      <c r="E21" s="9">
        <f t="shared" si="0"/>
        <v>24.8</v>
      </c>
      <c r="F21" s="9">
        <v>68.67</v>
      </c>
      <c r="G21" s="9">
        <f t="shared" si="1"/>
        <v>41.2</v>
      </c>
      <c r="H21" s="7">
        <f t="shared" si="2"/>
        <v>66</v>
      </c>
      <c r="I21" s="5"/>
    </row>
    <row r="22" spans="1:9" ht="30" customHeight="1">
      <c r="A22" s="2">
        <v>20</v>
      </c>
      <c r="B22" s="2" t="s">
        <v>52</v>
      </c>
      <c r="C22" s="4">
        <v>180178</v>
      </c>
      <c r="D22" s="2">
        <v>61</v>
      </c>
      <c r="E22" s="9">
        <f t="shared" si="0"/>
        <v>24.400000000000002</v>
      </c>
      <c r="F22" s="9">
        <v>69</v>
      </c>
      <c r="G22" s="9">
        <f t="shared" si="1"/>
        <v>41.4</v>
      </c>
      <c r="H22" s="7">
        <f t="shared" si="2"/>
        <v>65.8</v>
      </c>
      <c r="I22" s="5"/>
    </row>
    <row r="23" spans="1:9" ht="30" customHeight="1">
      <c r="A23" s="2">
        <v>21</v>
      </c>
      <c r="B23" s="2" t="s">
        <v>36</v>
      </c>
      <c r="C23" s="4">
        <v>180407</v>
      </c>
      <c r="D23" s="2">
        <v>63</v>
      </c>
      <c r="E23" s="9">
        <f t="shared" si="0"/>
        <v>25.200000000000003</v>
      </c>
      <c r="F23" s="9">
        <v>67</v>
      </c>
      <c r="G23" s="9">
        <f t="shared" si="1"/>
        <v>40.2</v>
      </c>
      <c r="H23" s="7">
        <f t="shared" si="2"/>
        <v>65.4</v>
      </c>
      <c r="I23" s="5"/>
    </row>
    <row r="24" spans="1:9" ht="30" customHeight="1">
      <c r="A24" s="2">
        <v>22</v>
      </c>
      <c r="B24" s="2" t="s">
        <v>5</v>
      </c>
      <c r="C24" s="4">
        <v>180148</v>
      </c>
      <c r="D24" s="2">
        <v>80</v>
      </c>
      <c r="E24" s="9">
        <f t="shared" si="0"/>
        <v>32</v>
      </c>
      <c r="F24" s="9">
        <v>54.33</v>
      </c>
      <c r="G24" s="9">
        <f t="shared" si="1"/>
        <v>32.6</v>
      </c>
      <c r="H24" s="7">
        <f t="shared" si="2"/>
        <v>64.6</v>
      </c>
      <c r="I24" s="5"/>
    </row>
    <row r="25" spans="1:9" ht="30" customHeight="1">
      <c r="A25" s="2">
        <v>23</v>
      </c>
      <c r="B25" s="2" t="s">
        <v>16</v>
      </c>
      <c r="C25" s="4">
        <v>180279</v>
      </c>
      <c r="D25" s="2">
        <v>67</v>
      </c>
      <c r="E25" s="9">
        <f t="shared" si="0"/>
        <v>26.8</v>
      </c>
      <c r="F25" s="9">
        <v>62.67</v>
      </c>
      <c r="G25" s="9">
        <f t="shared" si="1"/>
        <v>37.6</v>
      </c>
      <c r="H25" s="7">
        <f t="shared" si="2"/>
        <v>64.4</v>
      </c>
      <c r="I25" s="5"/>
    </row>
    <row r="26" spans="1:9" ht="30" customHeight="1">
      <c r="A26" s="2">
        <v>24</v>
      </c>
      <c r="B26" s="2" t="s">
        <v>20</v>
      </c>
      <c r="C26" s="4">
        <v>180166</v>
      </c>
      <c r="D26" s="2">
        <v>65</v>
      </c>
      <c r="E26" s="9">
        <f t="shared" si="0"/>
        <v>26</v>
      </c>
      <c r="F26" s="9">
        <v>63.67</v>
      </c>
      <c r="G26" s="9">
        <f t="shared" si="1"/>
        <v>38.2</v>
      </c>
      <c r="H26" s="7">
        <f t="shared" si="2"/>
        <v>64.2</v>
      </c>
      <c r="I26" s="5"/>
    </row>
    <row r="27" spans="1:9" ht="30" customHeight="1">
      <c r="A27" s="2">
        <v>25</v>
      </c>
      <c r="B27" s="2" t="s">
        <v>18</v>
      </c>
      <c r="C27" s="4">
        <v>180184</v>
      </c>
      <c r="D27" s="2">
        <v>66</v>
      </c>
      <c r="E27" s="9">
        <f t="shared" si="0"/>
        <v>26.400000000000002</v>
      </c>
      <c r="F27" s="9">
        <v>62.67</v>
      </c>
      <c r="G27" s="9">
        <f t="shared" si="1"/>
        <v>37.6</v>
      </c>
      <c r="H27" s="7">
        <f t="shared" si="2"/>
        <v>64</v>
      </c>
      <c r="I27" s="5"/>
    </row>
    <row r="28" spans="1:9" ht="30" customHeight="1">
      <c r="A28" s="2">
        <v>26</v>
      </c>
      <c r="B28" s="2" t="s">
        <v>23</v>
      </c>
      <c r="C28" s="4">
        <v>180660</v>
      </c>
      <c r="D28" s="2">
        <v>64</v>
      </c>
      <c r="E28" s="9">
        <f t="shared" si="0"/>
        <v>25.6</v>
      </c>
      <c r="F28" s="9">
        <v>64</v>
      </c>
      <c r="G28" s="9">
        <f t="shared" si="1"/>
        <v>38.4</v>
      </c>
      <c r="H28" s="7">
        <f t="shared" si="2"/>
        <v>64</v>
      </c>
      <c r="I28" s="5"/>
    </row>
    <row r="29" spans="1:9" ht="30" customHeight="1">
      <c r="A29" s="2">
        <v>27</v>
      </c>
      <c r="B29" s="2" t="s">
        <v>57</v>
      </c>
      <c r="C29" s="4">
        <v>180154</v>
      </c>
      <c r="D29" s="2">
        <v>61</v>
      </c>
      <c r="E29" s="9">
        <f t="shared" si="0"/>
        <v>24.400000000000002</v>
      </c>
      <c r="F29" s="9">
        <v>65.67</v>
      </c>
      <c r="G29" s="9">
        <f t="shared" si="1"/>
        <v>39.4</v>
      </c>
      <c r="H29" s="7">
        <f t="shared" si="2"/>
        <v>63.8</v>
      </c>
      <c r="I29" s="5"/>
    </row>
    <row r="30" spans="1:9" ht="30" customHeight="1">
      <c r="A30" s="2">
        <v>28</v>
      </c>
      <c r="B30" s="2" t="s">
        <v>15</v>
      </c>
      <c r="C30" s="4">
        <v>180241</v>
      </c>
      <c r="D30" s="2">
        <v>67</v>
      </c>
      <c r="E30" s="9">
        <f t="shared" si="0"/>
        <v>26.8</v>
      </c>
      <c r="F30" s="9">
        <v>61.33</v>
      </c>
      <c r="G30" s="9">
        <f t="shared" si="1"/>
        <v>36.8</v>
      </c>
      <c r="H30" s="7">
        <f t="shared" si="2"/>
        <v>63.6</v>
      </c>
      <c r="I30" s="5"/>
    </row>
    <row r="31" spans="1:9" ht="30" customHeight="1">
      <c r="A31" s="2">
        <v>29</v>
      </c>
      <c r="B31" s="2" t="s">
        <v>25</v>
      </c>
      <c r="C31" s="4">
        <v>180529</v>
      </c>
      <c r="D31" s="2">
        <v>64</v>
      </c>
      <c r="E31" s="9">
        <f t="shared" si="0"/>
        <v>25.6</v>
      </c>
      <c r="F31" s="9">
        <v>63.33</v>
      </c>
      <c r="G31" s="9">
        <f t="shared" si="1"/>
        <v>38</v>
      </c>
      <c r="H31" s="7">
        <f t="shared" si="2"/>
        <v>63.6</v>
      </c>
      <c r="I31" s="5"/>
    </row>
    <row r="32" spans="1:9" ht="30" customHeight="1">
      <c r="A32" s="2">
        <v>30</v>
      </c>
      <c r="B32" s="2" t="s">
        <v>45</v>
      </c>
      <c r="C32" s="4">
        <v>180254</v>
      </c>
      <c r="D32" s="2">
        <v>62</v>
      </c>
      <c r="E32" s="9">
        <f t="shared" si="0"/>
        <v>24.8</v>
      </c>
      <c r="F32" s="9">
        <v>63.67</v>
      </c>
      <c r="G32" s="9">
        <f t="shared" si="1"/>
        <v>38.2</v>
      </c>
      <c r="H32" s="7">
        <f t="shared" si="2"/>
        <v>63</v>
      </c>
      <c r="I32" s="5"/>
    </row>
    <row r="33" spans="1:9" ht="30" customHeight="1">
      <c r="A33" s="2">
        <v>31</v>
      </c>
      <c r="B33" s="2" t="s">
        <v>58</v>
      </c>
      <c r="C33" s="4">
        <v>180553</v>
      </c>
      <c r="D33" s="2">
        <v>61</v>
      </c>
      <c r="E33" s="9">
        <f t="shared" si="0"/>
        <v>24.400000000000002</v>
      </c>
      <c r="F33" s="9">
        <v>64.33</v>
      </c>
      <c r="G33" s="9">
        <f t="shared" si="1"/>
        <v>38.6</v>
      </c>
      <c r="H33" s="7">
        <f t="shared" si="2"/>
        <v>63</v>
      </c>
      <c r="I33" s="5"/>
    </row>
    <row r="34" spans="1:9" ht="30" customHeight="1">
      <c r="A34" s="2">
        <v>32</v>
      </c>
      <c r="B34" s="2" t="s">
        <v>35</v>
      </c>
      <c r="C34" s="4">
        <v>180109</v>
      </c>
      <c r="D34" s="2">
        <v>63</v>
      </c>
      <c r="E34" s="9">
        <f t="shared" si="0"/>
        <v>25.200000000000003</v>
      </c>
      <c r="F34" s="9">
        <v>61</v>
      </c>
      <c r="G34" s="9">
        <f t="shared" si="1"/>
        <v>36.6</v>
      </c>
      <c r="H34" s="7">
        <f t="shared" si="2"/>
        <v>61.8</v>
      </c>
      <c r="I34" s="5"/>
    </row>
    <row r="35" spans="1:9" ht="30" customHeight="1">
      <c r="A35" s="2">
        <v>33</v>
      </c>
      <c r="B35" s="2" t="s">
        <v>11</v>
      </c>
      <c r="C35" s="4">
        <v>180176</v>
      </c>
      <c r="D35" s="2">
        <v>69</v>
      </c>
      <c r="E35" s="9">
        <f t="shared" si="0"/>
        <v>27.6</v>
      </c>
      <c r="F35" s="9">
        <v>56.67</v>
      </c>
      <c r="G35" s="9">
        <f t="shared" si="1"/>
        <v>34</v>
      </c>
      <c r="H35" s="7">
        <f t="shared" si="2"/>
        <v>61.6</v>
      </c>
      <c r="I35" s="5"/>
    </row>
    <row r="36" spans="1:9" ht="30" customHeight="1">
      <c r="A36" s="2">
        <v>34</v>
      </c>
      <c r="B36" s="2" t="s">
        <v>9</v>
      </c>
      <c r="C36" s="4">
        <v>180648</v>
      </c>
      <c r="D36" s="2">
        <v>70</v>
      </c>
      <c r="E36" s="9">
        <f t="shared" si="0"/>
        <v>28</v>
      </c>
      <c r="F36" s="9">
        <v>55.67</v>
      </c>
      <c r="G36" s="9">
        <f t="shared" si="1"/>
        <v>33.4</v>
      </c>
      <c r="H36" s="7">
        <f t="shared" si="2"/>
        <v>61.4</v>
      </c>
      <c r="I36" s="5"/>
    </row>
    <row r="37" spans="1:9" ht="30" customHeight="1">
      <c r="A37" s="2">
        <v>35</v>
      </c>
      <c r="B37" s="2" t="s">
        <v>27</v>
      </c>
      <c r="C37" s="4">
        <v>180285</v>
      </c>
      <c r="D37" s="2">
        <v>64</v>
      </c>
      <c r="E37" s="9">
        <f t="shared" si="0"/>
        <v>25.6</v>
      </c>
      <c r="F37" s="9">
        <v>59.67</v>
      </c>
      <c r="G37" s="9">
        <f t="shared" si="1"/>
        <v>35.8</v>
      </c>
      <c r="H37" s="7">
        <f t="shared" si="2"/>
        <v>61.4</v>
      </c>
      <c r="I37" s="5"/>
    </row>
    <row r="38" spans="1:9" ht="30" customHeight="1">
      <c r="A38" s="2">
        <v>36</v>
      </c>
      <c r="B38" s="2" t="s">
        <v>28</v>
      </c>
      <c r="C38" s="4">
        <v>180427</v>
      </c>
      <c r="D38" s="2">
        <v>64</v>
      </c>
      <c r="E38" s="9">
        <f t="shared" si="0"/>
        <v>25.6</v>
      </c>
      <c r="F38" s="9">
        <v>59.67</v>
      </c>
      <c r="G38" s="9">
        <f t="shared" si="1"/>
        <v>35.8</v>
      </c>
      <c r="H38" s="7">
        <f t="shared" si="2"/>
        <v>61.4</v>
      </c>
      <c r="I38" s="5"/>
    </row>
    <row r="39" spans="1:9" ht="30" customHeight="1">
      <c r="A39" s="2">
        <v>37</v>
      </c>
      <c r="B39" s="2" t="s">
        <v>42</v>
      </c>
      <c r="C39" s="4">
        <v>180161</v>
      </c>
      <c r="D39" s="2">
        <v>62</v>
      </c>
      <c r="E39" s="9">
        <f t="shared" si="0"/>
        <v>24.8</v>
      </c>
      <c r="F39" s="9">
        <v>61</v>
      </c>
      <c r="G39" s="9">
        <f t="shared" si="1"/>
        <v>36.6</v>
      </c>
      <c r="H39" s="7">
        <f t="shared" si="2"/>
        <v>61.4</v>
      </c>
      <c r="I39" s="5"/>
    </row>
    <row r="40" spans="1:9" ht="30" customHeight="1">
      <c r="A40" s="2">
        <v>38</v>
      </c>
      <c r="B40" s="2" t="s">
        <v>43</v>
      </c>
      <c r="C40" s="4">
        <v>180465</v>
      </c>
      <c r="D40" s="2">
        <v>62</v>
      </c>
      <c r="E40" s="9">
        <f t="shared" si="0"/>
        <v>24.8</v>
      </c>
      <c r="F40" s="9">
        <v>60.33</v>
      </c>
      <c r="G40" s="9">
        <f t="shared" si="1"/>
        <v>36.2</v>
      </c>
      <c r="H40" s="7">
        <f t="shared" si="2"/>
        <v>61</v>
      </c>
      <c r="I40" s="5"/>
    </row>
    <row r="41" spans="1:9" ht="30" customHeight="1">
      <c r="A41" s="2">
        <v>39</v>
      </c>
      <c r="B41" s="2" t="s">
        <v>32</v>
      </c>
      <c r="C41" s="4">
        <v>180521</v>
      </c>
      <c r="D41" s="2">
        <v>63</v>
      </c>
      <c r="E41" s="9">
        <f t="shared" si="0"/>
        <v>25.200000000000003</v>
      </c>
      <c r="F41" s="9">
        <v>59</v>
      </c>
      <c r="G41" s="9">
        <f t="shared" si="1"/>
        <v>35.4</v>
      </c>
      <c r="H41" s="7">
        <f t="shared" si="2"/>
        <v>60.6</v>
      </c>
      <c r="I41" s="5"/>
    </row>
    <row r="42" spans="1:9" ht="30" customHeight="1">
      <c r="A42" s="2">
        <v>40</v>
      </c>
      <c r="B42" s="2" t="s">
        <v>53</v>
      </c>
      <c r="C42" s="4">
        <v>180488</v>
      </c>
      <c r="D42" s="2">
        <v>61</v>
      </c>
      <c r="E42" s="9">
        <f t="shared" si="0"/>
        <v>24.400000000000002</v>
      </c>
      <c r="F42" s="9">
        <v>60.33</v>
      </c>
      <c r="G42" s="9">
        <f t="shared" si="1"/>
        <v>36.2</v>
      </c>
      <c r="H42" s="7">
        <f t="shared" si="2"/>
        <v>60.6</v>
      </c>
      <c r="I42" s="5"/>
    </row>
    <row r="43" spans="1:9" ht="30" customHeight="1">
      <c r="A43" s="2">
        <v>41</v>
      </c>
      <c r="B43" s="2" t="s">
        <v>59</v>
      </c>
      <c r="C43" s="4">
        <v>180219</v>
      </c>
      <c r="D43" s="2">
        <v>61</v>
      </c>
      <c r="E43" s="9">
        <f t="shared" si="0"/>
        <v>24.400000000000002</v>
      </c>
      <c r="F43" s="9">
        <v>60.33</v>
      </c>
      <c r="G43" s="9">
        <f t="shared" si="1"/>
        <v>36.2</v>
      </c>
      <c r="H43" s="7">
        <f t="shared" si="2"/>
        <v>60.6</v>
      </c>
      <c r="I43" s="5"/>
    </row>
    <row r="44" spans="1:9" ht="30" customHeight="1">
      <c r="A44" s="2">
        <v>42</v>
      </c>
      <c r="B44" s="2" t="s">
        <v>62</v>
      </c>
      <c r="C44" s="4">
        <v>180612</v>
      </c>
      <c r="D44" s="2">
        <v>61</v>
      </c>
      <c r="E44" s="9">
        <f t="shared" si="0"/>
        <v>24.400000000000002</v>
      </c>
      <c r="F44" s="9">
        <v>60</v>
      </c>
      <c r="G44" s="9">
        <f t="shared" si="1"/>
        <v>36</v>
      </c>
      <c r="H44" s="7">
        <f t="shared" si="2"/>
        <v>60.4</v>
      </c>
      <c r="I44" s="5"/>
    </row>
    <row r="45" spans="1:9" ht="30" customHeight="1">
      <c r="A45" s="2">
        <v>43</v>
      </c>
      <c r="B45" s="2" t="s">
        <v>61</v>
      </c>
      <c r="C45" s="4">
        <v>180518</v>
      </c>
      <c r="D45" s="2">
        <v>61</v>
      </c>
      <c r="E45" s="9">
        <f t="shared" si="0"/>
        <v>24.400000000000002</v>
      </c>
      <c r="F45" s="9">
        <v>59.33</v>
      </c>
      <c r="G45" s="9">
        <f t="shared" si="1"/>
        <v>35.6</v>
      </c>
      <c r="H45" s="7">
        <f t="shared" si="2"/>
        <v>60</v>
      </c>
      <c r="I45" s="5"/>
    </row>
    <row r="46" spans="1:9" ht="30" customHeight="1">
      <c r="A46" s="2">
        <v>44</v>
      </c>
      <c r="B46" s="2" t="s">
        <v>55</v>
      </c>
      <c r="C46" s="4">
        <v>180327</v>
      </c>
      <c r="D46" s="2">
        <v>61</v>
      </c>
      <c r="E46" s="9">
        <f t="shared" si="0"/>
        <v>24.400000000000002</v>
      </c>
      <c r="F46" s="9">
        <v>58.67</v>
      </c>
      <c r="G46" s="9">
        <f t="shared" si="1"/>
        <v>35.2</v>
      </c>
      <c r="H46" s="7">
        <f t="shared" si="2"/>
        <v>59.6</v>
      </c>
      <c r="I46" s="5"/>
    </row>
    <row r="47" spans="1:9" ht="30" customHeight="1">
      <c r="A47" s="2">
        <v>45</v>
      </c>
      <c r="B47" s="2" t="s">
        <v>47</v>
      </c>
      <c r="C47" s="4">
        <v>180075</v>
      </c>
      <c r="D47" s="2">
        <v>62</v>
      </c>
      <c r="E47" s="9">
        <f t="shared" si="0"/>
        <v>24.8</v>
      </c>
      <c r="F47" s="9">
        <v>57.67</v>
      </c>
      <c r="G47" s="9">
        <f t="shared" si="1"/>
        <v>34.6</v>
      </c>
      <c r="H47" s="7">
        <f t="shared" si="2"/>
        <v>59.4</v>
      </c>
      <c r="I47" s="5"/>
    </row>
    <row r="48" spans="1:9" ht="30" customHeight="1">
      <c r="A48" s="2">
        <v>46</v>
      </c>
      <c r="B48" s="2" t="s">
        <v>34</v>
      </c>
      <c r="C48" s="4">
        <v>180610</v>
      </c>
      <c r="D48" s="2">
        <v>63</v>
      </c>
      <c r="E48" s="9">
        <f t="shared" si="0"/>
        <v>25.200000000000003</v>
      </c>
      <c r="F48" s="9">
        <v>56.67</v>
      </c>
      <c r="G48" s="9">
        <f t="shared" si="1"/>
        <v>34</v>
      </c>
      <c r="H48" s="7">
        <f t="shared" si="2"/>
        <v>59.2</v>
      </c>
      <c r="I48" s="5"/>
    </row>
    <row r="49" spans="1:9" ht="30" customHeight="1">
      <c r="A49" s="2">
        <v>47</v>
      </c>
      <c r="B49" s="2" t="s">
        <v>17</v>
      </c>
      <c r="C49" s="4">
        <v>180664</v>
      </c>
      <c r="D49" s="2">
        <v>66</v>
      </c>
      <c r="E49" s="9">
        <f t="shared" si="0"/>
        <v>26.400000000000002</v>
      </c>
      <c r="F49" s="9">
        <v>54.67</v>
      </c>
      <c r="G49" s="9">
        <f t="shared" si="1"/>
        <v>32.8</v>
      </c>
      <c r="H49" s="7">
        <f t="shared" si="2"/>
        <v>59.2</v>
      </c>
      <c r="I49" s="5"/>
    </row>
    <row r="50" spans="1:9" ht="30" customHeight="1">
      <c r="A50" s="2">
        <v>48</v>
      </c>
      <c r="B50" s="2" t="s">
        <v>38</v>
      </c>
      <c r="C50" s="4">
        <v>180600</v>
      </c>
      <c r="D50" s="2">
        <v>62</v>
      </c>
      <c r="E50" s="9">
        <f t="shared" si="0"/>
        <v>24.8</v>
      </c>
      <c r="F50" s="9">
        <v>54.67</v>
      </c>
      <c r="G50" s="9">
        <f t="shared" si="1"/>
        <v>32.8</v>
      </c>
      <c r="H50" s="7">
        <f t="shared" si="2"/>
        <v>57.6</v>
      </c>
      <c r="I50" s="5"/>
    </row>
    <row r="51" spans="1:9" ht="30" customHeight="1">
      <c r="A51" s="2">
        <v>49</v>
      </c>
      <c r="B51" s="2" t="s">
        <v>21</v>
      </c>
      <c r="C51" s="4">
        <v>180102</v>
      </c>
      <c r="D51" s="2">
        <v>64</v>
      </c>
      <c r="E51" s="9">
        <f t="shared" si="0"/>
        <v>25.6</v>
      </c>
      <c r="F51" s="9">
        <v>53.33</v>
      </c>
      <c r="G51" s="9">
        <f t="shared" si="1"/>
        <v>32</v>
      </c>
      <c r="H51" s="7">
        <f t="shared" si="2"/>
        <v>57.6</v>
      </c>
      <c r="I51" s="5"/>
    </row>
    <row r="52" spans="1:9" ht="30" customHeight="1">
      <c r="A52" s="2">
        <v>50</v>
      </c>
      <c r="B52" s="2" t="s">
        <v>37</v>
      </c>
      <c r="C52" s="4">
        <v>180164</v>
      </c>
      <c r="D52" s="2">
        <v>62</v>
      </c>
      <c r="E52" s="9">
        <f t="shared" si="0"/>
        <v>24.8</v>
      </c>
      <c r="F52" s="9">
        <v>54</v>
      </c>
      <c r="G52" s="9">
        <f t="shared" si="1"/>
        <v>32.4</v>
      </c>
      <c r="H52" s="7">
        <f t="shared" si="2"/>
        <v>57.2</v>
      </c>
      <c r="I52" s="5"/>
    </row>
    <row r="53" spans="1:9" ht="30" customHeight="1">
      <c r="A53" s="2">
        <v>51</v>
      </c>
      <c r="B53" s="2" t="s">
        <v>33</v>
      </c>
      <c r="C53" s="4">
        <v>180095</v>
      </c>
      <c r="D53" s="2">
        <v>63</v>
      </c>
      <c r="E53" s="9">
        <f t="shared" si="0"/>
        <v>25.200000000000003</v>
      </c>
      <c r="F53" s="9">
        <v>53.33</v>
      </c>
      <c r="G53" s="9">
        <f t="shared" si="1"/>
        <v>32</v>
      </c>
      <c r="H53" s="7">
        <f t="shared" si="2"/>
        <v>57.2</v>
      </c>
      <c r="I53" s="5"/>
    </row>
    <row r="54" spans="1:9" ht="30" customHeight="1">
      <c r="A54" s="2">
        <v>52</v>
      </c>
      <c r="B54" s="2" t="s">
        <v>60</v>
      </c>
      <c r="C54" s="4">
        <v>180302</v>
      </c>
      <c r="D54" s="2">
        <v>61</v>
      </c>
      <c r="E54" s="9">
        <f t="shared" si="0"/>
        <v>24.400000000000002</v>
      </c>
      <c r="F54" s="9">
        <v>53.33</v>
      </c>
      <c r="G54" s="9">
        <f t="shared" si="1"/>
        <v>32</v>
      </c>
      <c r="H54" s="7">
        <f t="shared" si="2"/>
        <v>56.4</v>
      </c>
      <c r="I54" s="5"/>
    </row>
    <row r="55" spans="1:9" ht="30" customHeight="1">
      <c r="A55" s="2">
        <v>53</v>
      </c>
      <c r="B55" s="2" t="s">
        <v>50</v>
      </c>
      <c r="C55" s="4">
        <v>180005</v>
      </c>
      <c r="D55" s="2">
        <v>62</v>
      </c>
      <c r="E55" s="9">
        <f t="shared" si="0"/>
        <v>24.8</v>
      </c>
      <c r="F55" s="9">
        <v>52.33</v>
      </c>
      <c r="G55" s="9">
        <f t="shared" si="1"/>
        <v>31.4</v>
      </c>
      <c r="H55" s="7">
        <f t="shared" si="2"/>
        <v>56.2</v>
      </c>
      <c r="I55" s="5"/>
    </row>
    <row r="56" spans="1:9" ht="30" customHeight="1">
      <c r="A56" s="2">
        <v>54</v>
      </c>
      <c r="B56" s="2" t="s">
        <v>54</v>
      </c>
      <c r="C56" s="4">
        <v>180031</v>
      </c>
      <c r="D56" s="2">
        <v>61</v>
      </c>
      <c r="E56" s="9">
        <f t="shared" si="0"/>
        <v>24.400000000000002</v>
      </c>
      <c r="F56" s="9">
        <v>52.67</v>
      </c>
      <c r="G56" s="9">
        <f t="shared" si="1"/>
        <v>31.6</v>
      </c>
      <c r="H56" s="7">
        <f t="shared" si="2"/>
        <v>56</v>
      </c>
      <c r="I56" s="5"/>
    </row>
    <row r="57" spans="1:9" ht="30" customHeight="1">
      <c r="A57" s="2">
        <v>55</v>
      </c>
      <c r="B57" s="2" t="s">
        <v>40</v>
      </c>
      <c r="C57" s="4">
        <v>180271</v>
      </c>
      <c r="D57" s="2">
        <v>62</v>
      </c>
      <c r="E57" s="9">
        <f t="shared" si="0"/>
        <v>24.8</v>
      </c>
      <c r="F57" s="9">
        <v>51.67</v>
      </c>
      <c r="G57" s="9">
        <f t="shared" si="1"/>
        <v>31</v>
      </c>
      <c r="H57" s="7">
        <f t="shared" si="2"/>
        <v>55.8</v>
      </c>
      <c r="I57" s="5"/>
    </row>
    <row r="58" spans="1:9" ht="30" customHeight="1">
      <c r="A58" s="2">
        <v>56</v>
      </c>
      <c r="B58" s="2" t="s">
        <v>30</v>
      </c>
      <c r="C58" s="4">
        <v>180484</v>
      </c>
      <c r="D58" s="2">
        <v>64</v>
      </c>
      <c r="E58" s="9">
        <f t="shared" si="0"/>
        <v>25.6</v>
      </c>
      <c r="F58" s="9">
        <v>45.33</v>
      </c>
      <c r="G58" s="9">
        <f t="shared" si="1"/>
        <v>27.2</v>
      </c>
      <c r="H58" s="7">
        <f t="shared" si="2"/>
        <v>52.8</v>
      </c>
      <c r="I58" s="5"/>
    </row>
    <row r="59" spans="1:9" ht="30" customHeight="1">
      <c r="A59" s="2">
        <v>57</v>
      </c>
      <c r="B59" s="2" t="s">
        <v>26</v>
      </c>
      <c r="C59" s="4">
        <v>180316</v>
      </c>
      <c r="D59" s="2">
        <v>64</v>
      </c>
      <c r="E59" s="9">
        <f t="shared" si="0"/>
        <v>25.6</v>
      </c>
      <c r="F59" s="9" t="s">
        <v>65</v>
      </c>
      <c r="G59" s="11">
        <v>0</v>
      </c>
      <c r="H59" s="7">
        <f>E59+G59</f>
        <v>25.6</v>
      </c>
      <c r="I59" s="5"/>
    </row>
    <row r="60" spans="1:9" ht="30" customHeight="1">
      <c r="A60" s="2">
        <v>58</v>
      </c>
      <c r="B60" s="2" t="s">
        <v>39</v>
      </c>
      <c r="C60" s="4">
        <v>180135</v>
      </c>
      <c r="D60" s="2">
        <v>62</v>
      </c>
      <c r="E60" s="9">
        <f t="shared" si="0"/>
        <v>24.8</v>
      </c>
      <c r="F60" s="9" t="s">
        <v>65</v>
      </c>
      <c r="G60" s="11">
        <v>0</v>
      </c>
      <c r="H60" s="7">
        <f>E60+G60</f>
        <v>24.8</v>
      </c>
      <c r="I60" s="5"/>
    </row>
    <row r="61" spans="1:9" ht="30" customHeight="1">
      <c r="A61" s="2">
        <v>59</v>
      </c>
      <c r="B61" s="2" t="s">
        <v>56</v>
      </c>
      <c r="C61" s="4">
        <v>180199</v>
      </c>
      <c r="D61" s="2">
        <v>61</v>
      </c>
      <c r="E61" s="9">
        <f t="shared" si="0"/>
        <v>24.400000000000002</v>
      </c>
      <c r="F61" s="9" t="s">
        <v>65</v>
      </c>
      <c r="G61" s="11">
        <v>0</v>
      </c>
      <c r="H61" s="7">
        <f>E61+G61</f>
        <v>24.400000000000002</v>
      </c>
      <c r="I61" s="5"/>
    </row>
  </sheetData>
  <sheetProtection/>
  <mergeCells count="1">
    <mergeCell ref="A1:I1"/>
  </mergeCells>
  <printOptions horizontalCentered="1"/>
  <pageMargins left="0.75" right="0.75" top="0.79" bottom="0.79" header="0.51" footer="0.51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2018-12-07T09:31:11Z</cp:lastPrinted>
  <dcterms:created xsi:type="dcterms:W3CDTF">2018-11-21T14:50:14Z</dcterms:created>
  <dcterms:modified xsi:type="dcterms:W3CDTF">2018-12-07T09:31:42Z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