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2"/>
  </bookViews>
  <sheets>
    <sheet name="Sheet1" sheetId="1" r:id="rId1"/>
    <sheet name="面试成绩单" sheetId="2" r:id="rId2"/>
    <sheet name="体检名单" sheetId="3" r:id="rId3"/>
  </sheets>
  <definedNames/>
  <calcPr fullCalcOnLoad="1"/>
</workbook>
</file>

<file path=xl/sharedStrings.xml><?xml version="1.0" encoding="utf-8"?>
<sst xmlns="http://schemas.openxmlformats.org/spreadsheetml/2006/main" count="73" uniqueCount="46">
  <si>
    <t>白云区贸促会政府雇员面试评分表</t>
  </si>
  <si>
    <t>考生抽签号：</t>
  </si>
  <si>
    <t xml:space="preserve">项目
      </t>
  </si>
  <si>
    <t>仪表形象
（20分）</t>
  </si>
  <si>
    <t>口头表达
（40分）</t>
  </si>
  <si>
    <t>应变能力
（40分）</t>
  </si>
  <si>
    <t>合计
（100分）</t>
  </si>
  <si>
    <t>得分</t>
  </si>
  <si>
    <t>考官签名：</t>
  </si>
  <si>
    <t>考官
评分
        考生
      抽签号</t>
  </si>
  <si>
    <t>考官
（胡述华）</t>
  </si>
  <si>
    <t>考官
（冯晓蕾）</t>
  </si>
  <si>
    <t>考官
（伍剑光）</t>
  </si>
  <si>
    <t>1号（黄佩）</t>
  </si>
  <si>
    <t>2号（方巧明）</t>
  </si>
  <si>
    <t>3号（尹芳）</t>
  </si>
  <si>
    <t>4号（欧阳秀子）</t>
  </si>
  <si>
    <t>5号（李培元）</t>
  </si>
  <si>
    <t>6号（温志彬）</t>
  </si>
  <si>
    <t>7号（龚皇驱）</t>
  </si>
  <si>
    <t>8号（邓斯迪）</t>
  </si>
  <si>
    <t>9号（尹子安）</t>
  </si>
  <si>
    <t>10号（杨丹丹）</t>
  </si>
  <si>
    <t>中国国际贸易促进委员会广州市白云区委员会（中国国际商会广州白云区商会）公开招聘政府雇员综合成绩及进入体检人员名单</t>
  </si>
  <si>
    <t>序号</t>
  </si>
  <si>
    <t>姓名</t>
  </si>
  <si>
    <t>性别</t>
  </si>
  <si>
    <t>笔试成绩</t>
  </si>
  <si>
    <t>面试成绩</t>
  </si>
  <si>
    <t>综合成绩</t>
  </si>
  <si>
    <t>排名</t>
  </si>
  <si>
    <t>是否进入体检</t>
  </si>
  <si>
    <t>杨丹丹</t>
  </si>
  <si>
    <t>女</t>
  </si>
  <si>
    <t>是</t>
  </si>
  <si>
    <t>邓斯迪</t>
  </si>
  <si>
    <t>否</t>
  </si>
  <si>
    <t>尹芳</t>
  </si>
  <si>
    <t>欧阳秀子</t>
  </si>
  <si>
    <t>温志彬</t>
  </si>
  <si>
    <t>男</t>
  </si>
  <si>
    <t>龚皇驱</t>
  </si>
  <si>
    <t>黄佩</t>
  </si>
  <si>
    <t>尹子安</t>
  </si>
  <si>
    <t>方巧明</t>
  </si>
  <si>
    <t>李培元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</si>
</sst>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</numFmts>
  <fonts count="54">
    <font>
      <sz val="12"/>
      <name val="宋体"/>
      <family val="0"/>
    </font>
    <font>
      <sz val="24"/>
      <color indexed="8"/>
      <name val="宋体"/>
      <family val="0"/>
    </font>
    <font>
      <sz val="11"/>
      <color indexed="8"/>
      <name val="黑体"/>
      <family val="0"/>
    </font>
    <font>
      <sz val="11"/>
      <color indexed="8"/>
      <name val="仿宋_GB2312"/>
      <family val="3"/>
    </font>
    <font>
      <b/>
      <sz val="24"/>
      <name val="宋体"/>
      <family val="0"/>
    </font>
    <font>
      <sz val="14"/>
      <name val="黑体"/>
      <family val="0"/>
    </font>
    <font>
      <sz val="14"/>
      <color indexed="8"/>
      <name val="Times New Roman"/>
      <family val="1"/>
    </font>
    <font>
      <sz val="14"/>
      <color indexed="8"/>
      <name val="仿宋_GB2312"/>
      <family val="3"/>
    </font>
    <font>
      <sz val="24"/>
      <name val="方正小标宋简体"/>
      <family val="0"/>
    </font>
    <font>
      <sz val="14"/>
      <name val="仿宋_GB2312"/>
      <family val="3"/>
    </font>
    <font>
      <sz val="14"/>
      <name val="Times New Roman"/>
      <family val="1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Calibri"/>
      <family val="0"/>
    </font>
    <font>
      <sz val="11"/>
      <color theme="1"/>
      <name val="黑体"/>
      <family val="0"/>
    </font>
    <font>
      <sz val="11"/>
      <color theme="1"/>
      <name val="仿宋_GB2312"/>
      <family val="3"/>
    </font>
    <font>
      <sz val="14"/>
      <color theme="1"/>
      <name val="Times New Roman"/>
      <family val="1"/>
    </font>
    <font>
      <sz val="14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176" fontId="5" fillId="33" borderId="12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176" fontId="52" fillId="0" borderId="15" xfId="0" applyNumberFormat="1" applyFont="1" applyFill="1" applyBorder="1" applyAlignment="1">
      <alignment horizontal="center" vertical="center" wrapText="1"/>
    </xf>
    <xf numFmtId="177" fontId="52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1" fontId="9" fillId="0" borderId="0" xfId="0" applyNumberFormat="1" applyFont="1" applyAlignment="1">
      <alignment horizontal="righ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77" fontId="10" fillId="0" borderId="13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19050</xdr:colOff>
      <xdr:row>3</xdr:row>
      <xdr:rowOff>19050</xdr:rowOff>
    </xdr:to>
    <xdr:sp>
      <xdr:nvSpPr>
        <xdr:cNvPr id="1" name="Line 23"/>
        <xdr:cNvSpPr>
          <a:spLocks/>
        </xdr:cNvSpPr>
      </xdr:nvSpPr>
      <xdr:spPr>
        <a:xfrm flipH="1">
          <a:off x="0" y="1447800"/>
          <a:ext cx="1409700" cy="1143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workbookViewId="0" topLeftCell="A4">
      <selection activeCell="B10" sqref="B10"/>
    </sheetView>
  </sheetViews>
  <sheetFormatPr defaultColWidth="9.00390625" defaultRowHeight="14.25"/>
  <cols>
    <col min="1" max="1" width="11.00390625" style="0" customWidth="1"/>
    <col min="2" max="4" width="16.625" style="0" customWidth="1"/>
    <col min="5" max="5" width="14.75390625" style="0" customWidth="1"/>
  </cols>
  <sheetData>
    <row r="1" spans="1:5" ht="86.25" customHeight="1">
      <c r="A1" s="17" t="s">
        <v>0</v>
      </c>
      <c r="B1" s="17"/>
      <c r="C1" s="17"/>
      <c r="D1" s="17"/>
      <c r="E1" s="17"/>
    </row>
    <row r="2" spans="1:5" ht="27" customHeight="1">
      <c r="A2" s="18"/>
      <c r="B2" s="18"/>
      <c r="C2" s="18"/>
      <c r="D2" s="19">
        <v>43493</v>
      </c>
      <c r="E2" s="19"/>
    </row>
    <row r="3" spans="1:5" ht="43.5" customHeight="1">
      <c r="A3" s="25" t="s">
        <v>1</v>
      </c>
      <c r="B3" s="25"/>
      <c r="C3" s="25"/>
      <c r="D3" s="25"/>
      <c r="E3" s="25"/>
    </row>
    <row r="4" spans="1:5" ht="72" customHeight="1">
      <c r="A4" s="21" t="s">
        <v>2</v>
      </c>
      <c r="B4" s="21" t="s">
        <v>3</v>
      </c>
      <c r="C4" s="21" t="s">
        <v>4</v>
      </c>
      <c r="D4" s="21" t="s">
        <v>5</v>
      </c>
      <c r="E4" s="21" t="s">
        <v>6</v>
      </c>
    </row>
    <row r="5" spans="1:5" ht="72" customHeight="1">
      <c r="A5" s="22" t="s">
        <v>7</v>
      </c>
      <c r="B5" s="26"/>
      <c r="C5" s="26"/>
      <c r="D5" s="26"/>
      <c r="E5" s="26"/>
    </row>
    <row r="6" spans="1:5" ht="39.75" customHeight="1">
      <c r="A6" s="25" t="s">
        <v>8</v>
      </c>
      <c r="B6" s="25"/>
      <c r="C6" s="25"/>
      <c r="D6" s="25"/>
      <c r="E6" s="25"/>
    </row>
    <row r="7" ht="14.25">
      <c r="B7" s="27"/>
    </row>
    <row r="9" spans="1:5" ht="86.25" customHeight="1">
      <c r="A9" s="17" t="s">
        <v>0</v>
      </c>
      <c r="B9" s="17"/>
      <c r="C9" s="17"/>
      <c r="D9" s="17"/>
      <c r="E9" s="17"/>
    </row>
    <row r="10" spans="1:5" ht="27" customHeight="1">
      <c r="A10" s="18"/>
      <c r="B10" s="18"/>
      <c r="C10" s="18"/>
      <c r="D10" s="19">
        <v>43493</v>
      </c>
      <c r="E10" s="19"/>
    </row>
    <row r="11" spans="1:5" ht="43.5" customHeight="1">
      <c r="A11" s="25" t="s">
        <v>1</v>
      </c>
      <c r="B11" s="25"/>
      <c r="C11" s="25"/>
      <c r="D11" s="25"/>
      <c r="E11" s="25"/>
    </row>
    <row r="12" spans="1:5" ht="72" customHeight="1">
      <c r="A12" s="21" t="s">
        <v>2</v>
      </c>
      <c r="B12" s="21" t="s">
        <v>3</v>
      </c>
      <c r="C12" s="21" t="s">
        <v>4</v>
      </c>
      <c r="D12" s="21" t="s">
        <v>5</v>
      </c>
      <c r="E12" s="21" t="s">
        <v>6</v>
      </c>
    </row>
    <row r="13" spans="1:5" ht="72" customHeight="1">
      <c r="A13" s="22" t="s">
        <v>7</v>
      </c>
      <c r="B13" s="26"/>
      <c r="C13" s="26"/>
      <c r="D13" s="26"/>
      <c r="E13" s="26"/>
    </row>
    <row r="14" spans="1:5" ht="39.75" customHeight="1">
      <c r="A14" s="25" t="s">
        <v>8</v>
      </c>
      <c r="B14" s="25"/>
      <c r="C14" s="25"/>
      <c r="D14" s="25"/>
      <c r="E14" s="25"/>
    </row>
  </sheetData>
  <sheetProtection/>
  <mergeCells count="4">
    <mergeCell ref="A1:E1"/>
    <mergeCell ref="D2:E2"/>
    <mergeCell ref="A9:E9"/>
    <mergeCell ref="D10:E10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="85" zoomScaleNormal="85" zoomScaleSheetLayoutView="100" workbookViewId="0" topLeftCell="A4">
      <selection activeCell="C14" sqref="C14"/>
    </sheetView>
  </sheetViews>
  <sheetFormatPr defaultColWidth="9.00390625" defaultRowHeight="14.25"/>
  <cols>
    <col min="1" max="1" width="18.25390625" style="0" customWidth="1"/>
    <col min="2" max="5" width="15.25390625" style="0" customWidth="1"/>
  </cols>
  <sheetData>
    <row r="1" spans="1:5" ht="86.25" customHeight="1">
      <c r="A1" s="17" t="s">
        <v>0</v>
      </c>
      <c r="B1" s="17"/>
      <c r="C1" s="17"/>
      <c r="D1" s="17"/>
      <c r="E1" s="17"/>
    </row>
    <row r="2" spans="1:5" ht="27" customHeight="1">
      <c r="A2" s="18"/>
      <c r="B2" s="18"/>
      <c r="C2" s="18"/>
      <c r="D2" s="19">
        <v>43493</v>
      </c>
      <c r="E2" s="19"/>
    </row>
    <row r="3" spans="1:5" ht="89.25" customHeight="1">
      <c r="A3" s="20" t="s">
        <v>9</v>
      </c>
      <c r="B3" s="21" t="s">
        <v>10</v>
      </c>
      <c r="C3" s="21" t="s">
        <v>11</v>
      </c>
      <c r="D3" s="21" t="s">
        <v>12</v>
      </c>
      <c r="E3" s="21" t="s">
        <v>6</v>
      </c>
    </row>
    <row r="4" spans="1:5" ht="49.5" customHeight="1">
      <c r="A4" s="22" t="s">
        <v>13</v>
      </c>
      <c r="B4" s="23">
        <v>70</v>
      </c>
      <c r="C4" s="23">
        <v>75</v>
      </c>
      <c r="D4" s="23">
        <v>65</v>
      </c>
      <c r="E4" s="24">
        <f>(B4+C4+D4)/3</f>
        <v>70</v>
      </c>
    </row>
    <row r="5" spans="1:5" ht="49.5" customHeight="1">
      <c r="A5" s="22" t="s">
        <v>14</v>
      </c>
      <c r="B5" s="23">
        <v>68</v>
      </c>
      <c r="C5" s="23">
        <v>60</v>
      </c>
      <c r="D5" s="23">
        <v>70</v>
      </c>
      <c r="E5" s="24">
        <f aca="true" t="shared" si="0" ref="E5:E13">(B5+C5+D5)/3</f>
        <v>66</v>
      </c>
    </row>
    <row r="6" spans="1:5" ht="49.5" customHeight="1">
      <c r="A6" s="22" t="s">
        <v>15</v>
      </c>
      <c r="B6" s="23">
        <v>85</v>
      </c>
      <c r="C6" s="23">
        <v>87</v>
      </c>
      <c r="D6" s="23">
        <v>85</v>
      </c>
      <c r="E6" s="24">
        <f t="shared" si="0"/>
        <v>85.66666666666667</v>
      </c>
    </row>
    <row r="7" spans="1:5" ht="49.5" customHeight="1">
      <c r="A7" s="22" t="s">
        <v>16</v>
      </c>
      <c r="B7" s="23">
        <v>83</v>
      </c>
      <c r="C7" s="23">
        <v>78</v>
      </c>
      <c r="D7" s="23">
        <v>80</v>
      </c>
      <c r="E7" s="24">
        <f t="shared" si="0"/>
        <v>80.33333333333333</v>
      </c>
    </row>
    <row r="8" spans="1:5" ht="49.5" customHeight="1">
      <c r="A8" s="22" t="s">
        <v>17</v>
      </c>
      <c r="B8" s="23">
        <v>68</v>
      </c>
      <c r="C8" s="23">
        <v>65</v>
      </c>
      <c r="D8" s="23">
        <v>65</v>
      </c>
      <c r="E8" s="24">
        <f t="shared" si="0"/>
        <v>66</v>
      </c>
    </row>
    <row r="9" spans="1:5" ht="49.5" customHeight="1">
      <c r="A9" s="22" t="s">
        <v>18</v>
      </c>
      <c r="B9" s="23">
        <v>75</v>
      </c>
      <c r="C9" s="23">
        <v>78</v>
      </c>
      <c r="D9" s="23">
        <v>70</v>
      </c>
      <c r="E9" s="24">
        <f t="shared" si="0"/>
        <v>74.33333333333333</v>
      </c>
    </row>
    <row r="10" spans="1:5" ht="49.5" customHeight="1">
      <c r="A10" s="22" t="s">
        <v>19</v>
      </c>
      <c r="B10" s="23">
        <v>80</v>
      </c>
      <c r="C10" s="23">
        <v>78</v>
      </c>
      <c r="D10" s="23">
        <v>80</v>
      </c>
      <c r="E10" s="24">
        <f t="shared" si="0"/>
        <v>79.33333333333333</v>
      </c>
    </row>
    <row r="11" spans="1:5" ht="49.5" customHeight="1">
      <c r="A11" s="22" t="s">
        <v>20</v>
      </c>
      <c r="B11" s="23">
        <v>89</v>
      </c>
      <c r="C11" s="23">
        <v>86</v>
      </c>
      <c r="D11" s="23">
        <v>85</v>
      </c>
      <c r="E11" s="24">
        <f t="shared" si="0"/>
        <v>86.66666666666667</v>
      </c>
    </row>
    <row r="12" spans="1:5" ht="49.5" customHeight="1">
      <c r="A12" s="22" t="s">
        <v>21</v>
      </c>
      <c r="B12" s="23">
        <v>80</v>
      </c>
      <c r="C12" s="23">
        <v>82</v>
      </c>
      <c r="D12" s="23">
        <v>80</v>
      </c>
      <c r="E12" s="24">
        <f t="shared" si="0"/>
        <v>80.66666666666667</v>
      </c>
    </row>
    <row r="13" spans="1:5" ht="49.5" customHeight="1">
      <c r="A13" s="22" t="s">
        <v>22</v>
      </c>
      <c r="B13" s="23">
        <v>90</v>
      </c>
      <c r="C13" s="23">
        <v>86</v>
      </c>
      <c r="D13" s="23">
        <v>88</v>
      </c>
      <c r="E13" s="24">
        <f t="shared" si="0"/>
        <v>88</v>
      </c>
    </row>
  </sheetData>
  <sheetProtection/>
  <mergeCells count="2">
    <mergeCell ref="A1:E1"/>
    <mergeCell ref="D2:E2"/>
  </mergeCells>
  <printOptions/>
  <pageMargins left="0.75" right="0.75" top="1" bottom="1" header="0.51" footer="0.51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70" zoomScaleNormal="70" workbookViewId="0" topLeftCell="A1">
      <selection activeCell="L10" sqref="L10"/>
    </sheetView>
  </sheetViews>
  <sheetFormatPr defaultColWidth="8.125" defaultRowHeight="14.25"/>
  <cols>
    <col min="1" max="1" width="6.25390625" style="0" customWidth="1"/>
    <col min="2" max="2" width="11.125" style="0" customWidth="1"/>
    <col min="3" max="3" width="8.75390625" style="0" customWidth="1"/>
    <col min="4" max="4" width="13.125" style="0" customWidth="1"/>
    <col min="5" max="5" width="13.125" style="4" customWidth="1"/>
    <col min="6" max="6" width="13.125" style="0" customWidth="1"/>
    <col min="7" max="7" width="9.375" style="0" customWidth="1"/>
  </cols>
  <sheetData>
    <row r="1" spans="1:8" s="1" customFormat="1" ht="133.5" customHeight="1">
      <c r="A1" s="5" t="s">
        <v>23</v>
      </c>
      <c r="B1" s="5"/>
      <c r="C1" s="5"/>
      <c r="D1" s="5"/>
      <c r="E1" s="5"/>
      <c r="F1" s="5"/>
      <c r="G1" s="5"/>
      <c r="H1" s="5"/>
    </row>
    <row r="2" spans="1:8" s="2" customFormat="1" ht="42.75" customHeight="1">
      <c r="A2" s="6" t="s">
        <v>24</v>
      </c>
      <c r="B2" s="7" t="s">
        <v>25</v>
      </c>
      <c r="C2" s="8" t="s">
        <v>26</v>
      </c>
      <c r="D2" s="7" t="s">
        <v>27</v>
      </c>
      <c r="E2" s="9" t="s">
        <v>28</v>
      </c>
      <c r="F2" s="10" t="s">
        <v>29</v>
      </c>
      <c r="G2" s="10" t="s">
        <v>30</v>
      </c>
      <c r="H2" s="11" t="s">
        <v>31</v>
      </c>
    </row>
    <row r="3" spans="1:8" s="3" customFormat="1" ht="42.75" customHeight="1">
      <c r="A3" s="12">
        <v>1</v>
      </c>
      <c r="B3" s="13" t="s">
        <v>32</v>
      </c>
      <c r="C3" s="13" t="s">
        <v>33</v>
      </c>
      <c r="D3" s="14">
        <v>68</v>
      </c>
      <c r="E3" s="15">
        <f>'面试成绩单'!E13</f>
        <v>88</v>
      </c>
      <c r="F3" s="16">
        <f aca="true" t="shared" si="0" ref="F3:F12">D3*0.4+E3*0.6</f>
        <v>80</v>
      </c>
      <c r="G3" s="12">
        <v>1</v>
      </c>
      <c r="H3" s="13" t="s">
        <v>34</v>
      </c>
    </row>
    <row r="4" spans="1:8" s="3" customFormat="1" ht="42.75" customHeight="1">
      <c r="A4" s="12">
        <v>2</v>
      </c>
      <c r="B4" s="13" t="s">
        <v>35</v>
      </c>
      <c r="C4" s="13" t="s">
        <v>33</v>
      </c>
      <c r="D4" s="14">
        <v>68</v>
      </c>
      <c r="E4" s="15">
        <f>'面试成绩单'!E11</f>
        <v>86.66666666666667</v>
      </c>
      <c r="F4" s="16">
        <f t="shared" si="0"/>
        <v>79.2</v>
      </c>
      <c r="G4" s="12">
        <v>2</v>
      </c>
      <c r="H4" s="13" t="s">
        <v>36</v>
      </c>
    </row>
    <row r="5" spans="1:8" s="3" customFormat="1" ht="42.75" customHeight="1">
      <c r="A5" s="12">
        <v>3</v>
      </c>
      <c r="B5" s="13" t="s">
        <v>37</v>
      </c>
      <c r="C5" s="13" t="s">
        <v>33</v>
      </c>
      <c r="D5" s="14">
        <v>69</v>
      </c>
      <c r="E5" s="15">
        <f>'面试成绩单'!E6</f>
        <v>85.66666666666667</v>
      </c>
      <c r="F5" s="16">
        <f t="shared" si="0"/>
        <v>79</v>
      </c>
      <c r="G5" s="12">
        <v>3</v>
      </c>
      <c r="H5" s="13" t="s">
        <v>36</v>
      </c>
    </row>
    <row r="6" spans="1:8" s="3" customFormat="1" ht="42.75" customHeight="1">
      <c r="A6" s="12">
        <v>4</v>
      </c>
      <c r="B6" s="13" t="s">
        <v>38</v>
      </c>
      <c r="C6" s="13" t="s">
        <v>33</v>
      </c>
      <c r="D6" s="14">
        <v>69</v>
      </c>
      <c r="E6" s="15">
        <f>'面试成绩单'!E7</f>
        <v>80.33333333333333</v>
      </c>
      <c r="F6" s="16">
        <f t="shared" si="0"/>
        <v>75.8</v>
      </c>
      <c r="G6" s="12">
        <v>4</v>
      </c>
      <c r="H6" s="13" t="s">
        <v>36</v>
      </c>
    </row>
    <row r="7" spans="1:8" s="3" customFormat="1" ht="42.75" customHeight="1">
      <c r="A7" s="12">
        <v>5</v>
      </c>
      <c r="B7" s="13" t="s">
        <v>39</v>
      </c>
      <c r="C7" s="13" t="s">
        <v>40</v>
      </c>
      <c r="D7" s="14">
        <v>77</v>
      </c>
      <c r="E7" s="15">
        <f>'面试成绩单'!E9</f>
        <v>74.33333333333333</v>
      </c>
      <c r="F7" s="16">
        <f t="shared" si="0"/>
        <v>75.39999999999999</v>
      </c>
      <c r="G7" s="12">
        <v>5</v>
      </c>
      <c r="H7" s="13" t="s">
        <v>36</v>
      </c>
    </row>
    <row r="8" spans="1:8" s="3" customFormat="1" ht="42.75" customHeight="1">
      <c r="A8" s="12">
        <v>6</v>
      </c>
      <c r="B8" s="13" t="s">
        <v>41</v>
      </c>
      <c r="C8" s="13" t="s">
        <v>40</v>
      </c>
      <c r="D8" s="14">
        <v>67</v>
      </c>
      <c r="E8" s="15">
        <f>'面试成绩单'!E10</f>
        <v>79.33333333333333</v>
      </c>
      <c r="F8" s="16">
        <f t="shared" si="0"/>
        <v>74.39999999999999</v>
      </c>
      <c r="G8" s="12">
        <v>6</v>
      </c>
      <c r="H8" s="13" t="s">
        <v>36</v>
      </c>
    </row>
    <row r="9" spans="1:8" s="3" customFormat="1" ht="42.75" customHeight="1">
      <c r="A9" s="12">
        <v>7</v>
      </c>
      <c r="B9" s="13" t="s">
        <v>42</v>
      </c>
      <c r="C9" s="13" t="s">
        <v>33</v>
      </c>
      <c r="D9" s="14">
        <v>79</v>
      </c>
      <c r="E9" s="15">
        <f>'面试成绩单'!E4</f>
        <v>70</v>
      </c>
      <c r="F9" s="16">
        <f t="shared" si="0"/>
        <v>73.6</v>
      </c>
      <c r="G9" s="12">
        <v>7</v>
      </c>
      <c r="H9" s="13" t="s">
        <v>36</v>
      </c>
    </row>
    <row r="10" spans="1:8" s="3" customFormat="1" ht="42.75" customHeight="1">
      <c r="A10" s="12">
        <v>8</v>
      </c>
      <c r="B10" s="13" t="s">
        <v>43</v>
      </c>
      <c r="C10" s="13" t="s">
        <v>40</v>
      </c>
      <c r="D10" s="14">
        <v>62</v>
      </c>
      <c r="E10" s="15">
        <f>'面试成绩单'!E12</f>
        <v>80.66666666666667</v>
      </c>
      <c r="F10" s="16">
        <f t="shared" si="0"/>
        <v>73.2</v>
      </c>
      <c r="G10" s="12">
        <v>8</v>
      </c>
      <c r="H10" s="13" t="s">
        <v>36</v>
      </c>
    </row>
    <row r="11" spans="1:8" s="3" customFormat="1" ht="42.75" customHeight="1">
      <c r="A11" s="12">
        <v>9</v>
      </c>
      <c r="B11" s="13" t="s">
        <v>44</v>
      </c>
      <c r="C11" s="13" t="s">
        <v>33</v>
      </c>
      <c r="D11" s="14">
        <v>61</v>
      </c>
      <c r="E11" s="15">
        <f>'面试成绩单'!E5</f>
        <v>66</v>
      </c>
      <c r="F11" s="16">
        <f t="shared" si="0"/>
        <v>64</v>
      </c>
      <c r="G11" s="12">
        <v>9</v>
      </c>
      <c r="H11" s="13" t="s">
        <v>36</v>
      </c>
    </row>
    <row r="12" spans="1:8" s="3" customFormat="1" ht="42.75" customHeight="1">
      <c r="A12" s="12">
        <v>10</v>
      </c>
      <c r="B12" s="13" t="s">
        <v>45</v>
      </c>
      <c r="C12" s="13" t="s">
        <v>40</v>
      </c>
      <c r="D12" s="14">
        <v>61</v>
      </c>
      <c r="E12" s="15">
        <f>'面试成绩单'!E8</f>
        <v>66</v>
      </c>
      <c r="F12" s="16">
        <f t="shared" si="0"/>
        <v>64</v>
      </c>
      <c r="G12" s="12">
        <v>9</v>
      </c>
      <c r="H12" s="13" t="s">
        <v>36</v>
      </c>
    </row>
  </sheetData>
  <sheetProtection/>
  <mergeCells count="1">
    <mergeCell ref="A1:H1"/>
  </mergeCells>
  <printOptions/>
  <pageMargins left="0.7" right="0.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贸促会</cp:lastModifiedBy>
  <cp:lastPrinted>2019-01-30T01:25:35Z</cp:lastPrinted>
  <dcterms:created xsi:type="dcterms:W3CDTF">2018-11-19T09:17:21Z</dcterms:created>
  <dcterms:modified xsi:type="dcterms:W3CDTF">2019-01-30T06:26:45Z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