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F5B" lockStructure="1"/>
  <bookViews>
    <workbookView windowWidth="28800" windowHeight="12465" activeTab="9"/>
  </bookViews>
  <sheets>
    <sheet name="新安街道" sheetId="1" r:id="rId1"/>
    <sheet name="西乡街道" sheetId="2" r:id="rId2"/>
    <sheet name="航城街道" sheetId="3" r:id="rId3"/>
    <sheet name="福永街道" sheetId="4" r:id="rId4"/>
    <sheet name="福海街道" sheetId="5" r:id="rId5"/>
    <sheet name="沙井街道" sheetId="6" r:id="rId6"/>
    <sheet name="新桥街道" sheetId="7" r:id="rId7"/>
    <sheet name="松岗街道" sheetId="8" r:id="rId8"/>
    <sheet name="燕罗街道" sheetId="9" r:id="rId9"/>
    <sheet name="石岩街道" sheetId="10" r:id="rId10"/>
  </sheets>
  <definedNames>
    <definedName name="_xlnm._FilterDatabase" localSheetId="4" hidden="1">福海街道!#REF!</definedName>
    <definedName name="_xlnm._FilterDatabase" localSheetId="3" hidden="1">福永街道!#REF!</definedName>
    <definedName name="_xlnm._FilterDatabase" localSheetId="2" hidden="1">航城街道!#REF!</definedName>
    <definedName name="_xlnm._FilterDatabase" localSheetId="5" hidden="1">沙井街道!#REF!</definedName>
    <definedName name="_xlnm._FilterDatabase" localSheetId="9" hidden="1">石岩街道!#REF!</definedName>
    <definedName name="_xlnm._FilterDatabase" localSheetId="7" hidden="1">松岗街道!#REF!</definedName>
    <definedName name="_xlnm._FilterDatabase" localSheetId="1" hidden="1">西乡街道!#REF!</definedName>
    <definedName name="_xlnm._FilterDatabase" localSheetId="0" hidden="1">新安街道!$B$2:$K$35</definedName>
    <definedName name="_xlnm._FilterDatabase" localSheetId="6" hidden="1">新桥街道!#REF!</definedName>
    <definedName name="_xlnm._FilterDatabase" localSheetId="8" hidden="1">燕罗街道!#REF!</definedName>
    <definedName name="_xlnm.Print_Area" localSheetId="0">新安街道!$B$2:$E$35</definedName>
  </definedNames>
  <calcPr calcId="144525" concurrentCalc="0"/>
</workbook>
</file>

<file path=xl/sharedStrings.xml><?xml version="1.0" encoding="utf-8"?>
<sst xmlns="http://schemas.openxmlformats.org/spreadsheetml/2006/main" count="3464" uniqueCount="1546">
  <si>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
</t>
    </r>
    <r>
      <rPr>
        <sz val="16"/>
        <rFont val="宋体"/>
        <charset val="134"/>
      </rPr>
      <t>党群服务平台辅助岗（BA20190101）</t>
    </r>
  </si>
  <si>
    <t>排名</t>
  </si>
  <si>
    <t>姓名</t>
  </si>
  <si>
    <t>准考证编号</t>
  </si>
  <si>
    <t>证件号码</t>
  </si>
  <si>
    <t>报考信息.岗位名称</t>
  </si>
  <si>
    <t>招聘人数</t>
  </si>
  <si>
    <t>笔试成绩</t>
  </si>
  <si>
    <t>面试成绩</t>
  </si>
  <si>
    <t>总成绩</t>
  </si>
  <si>
    <t>是否进入体检</t>
  </si>
  <si>
    <t>备注</t>
  </si>
  <si>
    <t>谢承昊</t>
  </si>
  <si>
    <t>身份证|441422****03531X</t>
  </si>
  <si>
    <t>党群服务平台辅助岗(BA20190101)</t>
  </si>
  <si>
    <t>是</t>
  </si>
  <si>
    <t>卢娟</t>
  </si>
  <si>
    <t>身份证|500112****147162</t>
  </si>
  <si>
    <t>黄晓雯</t>
  </si>
  <si>
    <t>身份证|440306****280069</t>
  </si>
  <si>
    <t>熊佳佳</t>
  </si>
  <si>
    <t>身份证|360401****153040</t>
  </si>
  <si>
    <t>管漪漪</t>
  </si>
  <si>
    <t>身份证|445102****100021</t>
  </si>
  <si>
    <t>陈丹淳</t>
  </si>
  <si>
    <t>身份证|440582****231864</t>
  </si>
  <si>
    <t>卫聪颖</t>
  </si>
  <si>
    <t>身份证|142629****12152X</t>
  </si>
  <si>
    <t>邱丽霞</t>
  </si>
  <si>
    <t>身份证|445221****011283</t>
  </si>
  <si>
    <t>王班珏</t>
  </si>
  <si>
    <t>身份证|440923****044811</t>
  </si>
  <si>
    <t>黄毅琴</t>
  </si>
  <si>
    <t>身份证|440106****030100</t>
  </si>
  <si>
    <t>余若婷</t>
  </si>
  <si>
    <t>身份证|441422****081088</t>
  </si>
  <si>
    <t>李佩余</t>
  </si>
  <si>
    <t>身份证|441625****030567</t>
  </si>
  <si>
    <t>否</t>
  </si>
  <si>
    <t>黄筠</t>
  </si>
  <si>
    <t>身份证|440523****050068</t>
  </si>
  <si>
    <t>刘文华</t>
  </si>
  <si>
    <t>身份证|360724****280522</t>
  </si>
  <si>
    <t>陈雅诗</t>
  </si>
  <si>
    <t>身份证|440301****010129</t>
  </si>
  <si>
    <t>王婷</t>
  </si>
  <si>
    <t>身份证|362532****280424</t>
  </si>
  <si>
    <t>曾菱子</t>
  </si>
  <si>
    <t>身份证|441481****240021</t>
  </si>
  <si>
    <t>郑楚瑶</t>
  </si>
  <si>
    <t>身份证|441522****270169</t>
  </si>
  <si>
    <t>张淋娣</t>
  </si>
  <si>
    <t>身份证|440221****164526</t>
  </si>
  <si>
    <t>陈华明</t>
  </si>
  <si>
    <t>身份证|440982****081645</t>
  </si>
  <si>
    <t>杨扬</t>
  </si>
  <si>
    <t>身份证|432524****150101</t>
  </si>
  <si>
    <t>苏婷</t>
  </si>
  <si>
    <t>身份证|360781****083422</t>
  </si>
  <si>
    <t>杨淑汶</t>
  </si>
  <si>
    <t>身份证|441423****200449</t>
  </si>
  <si>
    <t>胡蓉</t>
  </si>
  <si>
    <t>身份证|433130****158525</t>
  </si>
  <si>
    <t>面试缺考</t>
  </si>
  <si>
    <t>张佳敏</t>
  </si>
  <si>
    <t>身份证|441522****080121</t>
  </si>
  <si>
    <t>陈汉亮</t>
  </si>
  <si>
    <t>身份证|441581****254730</t>
  </si>
  <si>
    <t>谢晓薇</t>
  </si>
  <si>
    <t>身份证|440583****171044</t>
  </si>
  <si>
    <t>王无娇</t>
  </si>
  <si>
    <t>身份证|220104****226327</t>
  </si>
  <si>
    <t>柯茵茹</t>
  </si>
  <si>
    <t>身份证|440902****02124X</t>
  </si>
  <si>
    <t>蒋迪</t>
  </si>
  <si>
    <t>身份证|431123****250022</t>
  </si>
  <si>
    <t>何沛颖</t>
  </si>
  <si>
    <t>身份证|410703****182026</t>
  </si>
  <si>
    <t>王慧</t>
  </si>
  <si>
    <t>身份证|430528****125864</t>
  </si>
  <si>
    <t>常焕军</t>
  </si>
  <si>
    <t>身份证|412825****250264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</si>
  <si>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综合办辅助岗(BA20190201)</t>
    </r>
  </si>
  <si>
    <t>林素羽</t>
  </si>
  <si>
    <t>身份证|441502****162124</t>
  </si>
  <si>
    <t>综合办辅助岗(BA20190201)</t>
  </si>
  <si>
    <t>陈志超</t>
  </si>
  <si>
    <t>身份证|362202****210026</t>
  </si>
  <si>
    <t>梁晓媚</t>
  </si>
  <si>
    <t>身份证|440981****106426</t>
  </si>
  <si>
    <t>魏显沣</t>
  </si>
  <si>
    <t>身份证|440301****080817</t>
  </si>
  <si>
    <t>高越</t>
  </si>
  <si>
    <t>身份证|441323****189628</t>
  </si>
  <si>
    <t>区嘉美</t>
  </si>
  <si>
    <t>身份证|445321****040020</t>
  </si>
  <si>
    <t>郭颖芳</t>
  </si>
  <si>
    <t>身份证|431027****072828</t>
  </si>
  <si>
    <t>黄沛棋</t>
  </si>
  <si>
    <t>身份证|441602****282247</t>
  </si>
  <si>
    <t>姚雪贝</t>
  </si>
  <si>
    <t>身份证|441721****120066</t>
  </si>
  <si>
    <t>刘斯</t>
  </si>
  <si>
    <t>身份证|360302****022028</t>
  </si>
  <si>
    <t>卢雯</t>
  </si>
  <si>
    <t>身份证|362201****150047</t>
  </si>
  <si>
    <t>曲亚楠</t>
  </si>
  <si>
    <t>身份证|142222****23062X</t>
  </si>
  <si>
    <t>徐佳文</t>
  </si>
  <si>
    <t>身份证|445221****244587</t>
  </si>
  <si>
    <t>林颖</t>
  </si>
  <si>
    <t>身份证|445221****051222</t>
  </si>
  <si>
    <t>张月祎</t>
  </si>
  <si>
    <t>身份证|362326****273024</t>
  </si>
  <si>
    <t>韩雪</t>
  </si>
  <si>
    <t>身份证|230803****220028</t>
  </si>
  <si>
    <t>叶雪辉</t>
  </si>
  <si>
    <t>身份证|441523****036328</t>
  </si>
  <si>
    <t>彭珊娜</t>
  </si>
  <si>
    <t>身份证|441481****301708</t>
  </si>
  <si>
    <t>黄云燕</t>
  </si>
  <si>
    <t>身份证|362330****135323</t>
  </si>
  <si>
    <t>曾素娜</t>
  </si>
  <si>
    <t>身份证|445222****052425</t>
  </si>
  <si>
    <t>贝洁</t>
  </si>
  <si>
    <t>身份证|445222****230827</t>
  </si>
  <si>
    <t>郑永韩</t>
  </si>
  <si>
    <t>身份证|440582****090974</t>
  </si>
  <si>
    <t>马弘</t>
  </si>
  <si>
    <t>身份证|440582****090105</t>
  </si>
  <si>
    <t>欧阳仪馨</t>
  </si>
  <si>
    <t>身份证|430726****100026</t>
  </si>
  <si>
    <t>黄敏桦</t>
  </si>
  <si>
    <t>身份证|440981****314429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</si>
  <si>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综合办辅助岗(BA20190202)</t>
    </r>
  </si>
  <si>
    <t>刘洁丹</t>
  </si>
  <si>
    <t>身份证|445221****021628</t>
  </si>
  <si>
    <t>综合办辅助岗(BA20190202)</t>
  </si>
  <si>
    <t>谢旭青</t>
  </si>
  <si>
    <t>身份证|441781****083891</t>
  </si>
  <si>
    <t>梁鑫</t>
  </si>
  <si>
    <t>身份证|452402****290333</t>
  </si>
  <si>
    <t>杨甜</t>
  </si>
  <si>
    <t>身份证|140581****14394X</t>
  </si>
  <si>
    <t>李培茹</t>
  </si>
  <si>
    <t>身份证|441781****126689</t>
  </si>
  <si>
    <t>花金铃</t>
  </si>
  <si>
    <t>身份证|411524****276026</t>
  </si>
  <si>
    <t>叶慧敏</t>
  </si>
  <si>
    <t>身份证|440883****021727</t>
  </si>
  <si>
    <t>汪宝枝</t>
  </si>
  <si>
    <t>身份证|362334****155329</t>
  </si>
  <si>
    <t>王春霞</t>
  </si>
  <si>
    <t>身份证|445321****264927</t>
  </si>
  <si>
    <t>郑湘菊</t>
  </si>
  <si>
    <t>身份证|440781****271565</t>
  </si>
  <si>
    <t>谢静</t>
  </si>
  <si>
    <t>身份证|350721****252128</t>
  </si>
  <si>
    <t>李瑾</t>
  </si>
  <si>
    <t>身份证|360730****150069</t>
  </si>
  <si>
    <t>廖若敏</t>
  </si>
  <si>
    <t>身份证|441423****241029</t>
  </si>
  <si>
    <t>李文</t>
  </si>
  <si>
    <t>身份证|440982****101433</t>
  </si>
  <si>
    <t>高瑞芳</t>
  </si>
  <si>
    <t>身份证|142327****21662X</t>
  </si>
  <si>
    <t>龙海飞</t>
  </si>
  <si>
    <t>身份证|440803****222413</t>
  </si>
  <si>
    <t>罗春艳</t>
  </si>
  <si>
    <t>身份证|432503****243604</t>
  </si>
  <si>
    <t>黄佩如</t>
  </si>
  <si>
    <t>身份证|441424****097003</t>
  </si>
  <si>
    <t>罗思彦</t>
  </si>
  <si>
    <t>身份证|441402****071023</t>
  </si>
  <si>
    <t>李琼娜</t>
  </si>
  <si>
    <t>身份证|440307****201428</t>
  </si>
  <si>
    <t>叶秋兰</t>
  </si>
  <si>
    <t>身份证|441621****152726</t>
  </si>
  <si>
    <t>黎小环</t>
  </si>
  <si>
    <t>身份证|445381****132821</t>
  </si>
  <si>
    <t>陈子晴</t>
  </si>
  <si>
    <t>身份证|441900****191365</t>
  </si>
  <si>
    <t>罗炜豪</t>
  </si>
  <si>
    <t>身份证|441827****127014</t>
  </si>
  <si>
    <t>刘新超</t>
  </si>
  <si>
    <t>身份证|440281****151818</t>
  </si>
  <si>
    <t>姜颖欣</t>
  </si>
  <si>
    <t>身份证|440306****021022</t>
  </si>
  <si>
    <t>李珠格</t>
  </si>
  <si>
    <t>身份证|441522****242202</t>
  </si>
  <si>
    <t>彭思燕</t>
  </si>
  <si>
    <t>身份证|445222****070866</t>
  </si>
  <si>
    <t>宋晓颖</t>
  </si>
  <si>
    <t>身份证|232324****165928</t>
  </si>
  <si>
    <t>郑嘉欢</t>
  </si>
  <si>
    <t>身份证|445121****113920</t>
  </si>
  <si>
    <t>向尧微</t>
  </si>
  <si>
    <t>身份证|422822****010069</t>
  </si>
  <si>
    <t>肖勤</t>
  </si>
  <si>
    <t>身份证|360502****260425</t>
  </si>
  <si>
    <t>范柳婷</t>
  </si>
  <si>
    <t>身份证|441481****231444</t>
  </si>
  <si>
    <t>钟诗婷</t>
  </si>
  <si>
    <t>身份证|440182****283963</t>
  </si>
  <si>
    <t>谢玉庭</t>
  </si>
  <si>
    <t>身份证|441402****160727</t>
  </si>
  <si>
    <t>盘德脸</t>
  </si>
  <si>
    <t>身份证|441781****084636</t>
  </si>
  <si>
    <t>邓婉茜</t>
  </si>
  <si>
    <t>身份证|441881****239328</t>
  </si>
  <si>
    <t>林幸明</t>
  </si>
  <si>
    <t>身份证|441481****070197</t>
  </si>
  <si>
    <t>刘佳丽</t>
  </si>
  <si>
    <t>身份证|441481****231141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</si>
  <si>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党群服务平台辅助岗(BA20190203)</t>
    </r>
  </si>
  <si>
    <t>余婷</t>
  </si>
  <si>
    <t>身份证|421022****170089</t>
  </si>
  <si>
    <t>党群服务平台辅助岗(BA20190203)</t>
  </si>
  <si>
    <t>杜佳纯</t>
  </si>
  <si>
    <t>身份证|445281****047026</t>
  </si>
  <si>
    <t>张林林</t>
  </si>
  <si>
    <t>身份证|410311****245529</t>
  </si>
  <si>
    <t>林雨洵</t>
  </si>
  <si>
    <t>身份证|440306****150424</t>
  </si>
  <si>
    <t>梁莉</t>
  </si>
  <si>
    <t>身份证|440306****192020</t>
  </si>
  <si>
    <t>尹依君</t>
  </si>
  <si>
    <t>身份证|362429****174323</t>
  </si>
  <si>
    <t>李慧</t>
  </si>
  <si>
    <t>身份证|421122****070063</t>
  </si>
  <si>
    <t>刘丽珊</t>
  </si>
  <si>
    <t>身份证|445281****160946</t>
  </si>
  <si>
    <t>刘波</t>
  </si>
  <si>
    <t>身份证|431121****021755</t>
  </si>
  <si>
    <t>邬艳梅</t>
  </si>
  <si>
    <t>身份证|441422****040026</t>
  </si>
  <si>
    <t>吴树韬</t>
  </si>
  <si>
    <t>身份证|440583****043114</t>
  </si>
  <si>
    <t>陈美瑜</t>
  </si>
  <si>
    <t>身份证|442000****230228</t>
  </si>
  <si>
    <t>张怡诗</t>
  </si>
  <si>
    <t>身份证|441302****236226</t>
  </si>
  <si>
    <t>韩雪梅</t>
  </si>
  <si>
    <t>身份证|412828****10664X</t>
  </si>
  <si>
    <t>王靖雯</t>
  </si>
  <si>
    <t>身份证|350627****30052x</t>
  </si>
  <si>
    <t>胡凯</t>
  </si>
  <si>
    <t>身份证|511381****274654</t>
  </si>
  <si>
    <t>李柳萍</t>
  </si>
  <si>
    <t>身份证|440902****033228</t>
  </si>
  <si>
    <t>廖丽君</t>
  </si>
  <si>
    <t>身份证|430421****063843</t>
  </si>
  <si>
    <t>蔺小方</t>
  </si>
  <si>
    <t>身份证|411326****166121</t>
  </si>
  <si>
    <t>严松云</t>
  </si>
  <si>
    <t>身份证|421126****255510</t>
  </si>
  <si>
    <t>陶志伟</t>
  </si>
  <si>
    <t>身份证|430725****225536</t>
  </si>
  <si>
    <t>魏宇力</t>
  </si>
  <si>
    <t>身份证|441522****313978</t>
  </si>
  <si>
    <t>周慧</t>
  </si>
  <si>
    <t>身份证|342901****236627</t>
  </si>
  <si>
    <t>刘丽娜</t>
  </si>
  <si>
    <t>身份证|441622****060021</t>
  </si>
  <si>
    <t>温思思</t>
  </si>
  <si>
    <t>身份证|441424****074223</t>
  </si>
  <si>
    <t>黄宏龙</t>
  </si>
  <si>
    <t>身份证|445281****130310</t>
  </si>
  <si>
    <t>蒋才鹏</t>
  </si>
  <si>
    <t>身份证|362427****142533</t>
  </si>
  <si>
    <t>邓航</t>
  </si>
  <si>
    <t>身份证|440306****08003X</t>
  </si>
  <si>
    <t>郭理晓</t>
  </si>
  <si>
    <t>身份证|440982****203483</t>
  </si>
  <si>
    <t>邓洋</t>
  </si>
  <si>
    <t>身份证|420682****08201X</t>
  </si>
  <si>
    <t>钟正</t>
  </si>
  <si>
    <t>身份证|360729****210011</t>
  </si>
  <si>
    <t>林雪慧</t>
  </si>
  <si>
    <t>身份证|445224****263060</t>
  </si>
  <si>
    <t>王昆杰</t>
  </si>
  <si>
    <t>身份证|412724****286421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</si>
  <si>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综治平台辅助岗(BA20190204)</t>
    </r>
  </si>
  <si>
    <t>刘慧敏</t>
  </si>
  <si>
    <t>身份证|441302****305449</t>
  </si>
  <si>
    <t>综治平台辅助岗(BA20190204)</t>
  </si>
  <si>
    <t>陈子健</t>
  </si>
  <si>
    <t>身份证|440301****237273</t>
  </si>
  <si>
    <t>王学</t>
  </si>
  <si>
    <t>身份证|460028****092816</t>
  </si>
  <si>
    <t>陈广源</t>
  </si>
  <si>
    <t>身份证|441522****10067X</t>
  </si>
  <si>
    <t>王梓澄</t>
  </si>
  <si>
    <t>身份证|430525****25611X</t>
  </si>
  <si>
    <t>王巧云</t>
  </si>
  <si>
    <t>身份证|430581****134881</t>
  </si>
  <si>
    <t>杨聪</t>
  </si>
  <si>
    <t>身份证|440883****102658</t>
  </si>
  <si>
    <t>钟瑜</t>
  </si>
  <si>
    <t>身份证|440306****240317</t>
  </si>
  <si>
    <t>郑嘉逸</t>
  </si>
  <si>
    <t>身份证|440782****080618</t>
  </si>
  <si>
    <t>刘海鄂</t>
  </si>
  <si>
    <t>身份证|432503****127013</t>
  </si>
  <si>
    <t>何港华</t>
  </si>
  <si>
    <t>身份证|441421****265519</t>
  </si>
  <si>
    <t>黄梓华</t>
  </si>
  <si>
    <t>身份证|445221****246551</t>
  </si>
  <si>
    <t>李少鹏</t>
  </si>
  <si>
    <t>身份证|440233****090057</t>
  </si>
  <si>
    <t>周柱</t>
  </si>
  <si>
    <t>身份证|440981****18613X</t>
  </si>
  <si>
    <t>李杏</t>
  </si>
  <si>
    <t>身份证|440882****010642</t>
  </si>
  <si>
    <t>柏家豪</t>
  </si>
  <si>
    <t>身份证|430903****300314</t>
  </si>
  <si>
    <t>蒋昆烨</t>
  </si>
  <si>
    <t>身份证|440883****223515</t>
  </si>
  <si>
    <t>高剑</t>
  </si>
  <si>
    <t>身份证|430111****240310</t>
  </si>
  <si>
    <t>董聪</t>
  </si>
  <si>
    <t>身份证|422202****09381X</t>
  </si>
  <si>
    <t>黄亭讳</t>
  </si>
  <si>
    <t>身份证|440306****251314</t>
  </si>
  <si>
    <t>面试弃权</t>
  </si>
  <si>
    <t>袁辉杰</t>
  </si>
  <si>
    <t>身份证|441622****114176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</si>
  <si>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综合办辅助岗(BA20190301)</t>
    </r>
  </si>
  <si>
    <t>罗冰如</t>
  </si>
  <si>
    <t>身份证|412727****040021</t>
  </si>
  <si>
    <t>综合办辅助岗(BA20190301)</t>
  </si>
  <si>
    <t>姚诗晴</t>
  </si>
  <si>
    <t>身份证|441521****13824X</t>
  </si>
  <si>
    <t>江馨蕾</t>
  </si>
  <si>
    <t>身份证|440306****230326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</si>
  <si>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党群服务平台辅助岗(BA20190302)</t>
    </r>
  </si>
  <si>
    <t>刘扬</t>
  </si>
  <si>
    <t>身份证|445122****040060</t>
  </si>
  <si>
    <t>党群服务平台辅助岗(BA20190302)</t>
  </si>
  <si>
    <t>刘成曦</t>
  </si>
  <si>
    <t>身份证|532126****220061</t>
  </si>
  <si>
    <t>谢晓钰</t>
  </si>
  <si>
    <t>身份证|445121****203662</t>
  </si>
  <si>
    <t>曾婷婷</t>
  </si>
  <si>
    <t>身份证|441622****221764</t>
  </si>
  <si>
    <t>许丹妮</t>
  </si>
  <si>
    <t>身份证|441423****040028</t>
  </si>
  <si>
    <t>罗程</t>
  </si>
  <si>
    <t>身份证|430524****240020</t>
  </si>
  <si>
    <t>黄芳梓</t>
  </si>
  <si>
    <t>身份证|440507****250041</t>
  </si>
  <si>
    <t>李娜</t>
  </si>
  <si>
    <t>身份证|371321****197925</t>
  </si>
  <si>
    <t>钟奇芳</t>
  </si>
  <si>
    <t>身份证|360728****233629</t>
  </si>
  <si>
    <t>白晓容</t>
  </si>
  <si>
    <t>身份证|430703****051662</t>
  </si>
  <si>
    <t>张志徽</t>
  </si>
  <si>
    <t>身份证|441422****074512</t>
  </si>
  <si>
    <t>郑凯平</t>
  </si>
  <si>
    <t>身份证|440921****121240</t>
  </si>
  <si>
    <t>俞静</t>
  </si>
  <si>
    <t>身份证|350305****242321</t>
  </si>
  <si>
    <t>杨肖</t>
  </si>
  <si>
    <t>身份证|429005****013467</t>
  </si>
  <si>
    <t>黄天灵</t>
  </si>
  <si>
    <t>身份证|440823****093344</t>
  </si>
  <si>
    <t>袁莹莹</t>
  </si>
  <si>
    <t>身份证|360281****118024</t>
  </si>
  <si>
    <t>陈充</t>
  </si>
  <si>
    <t>身份证|440306****011318</t>
  </si>
  <si>
    <t>郭文锋</t>
  </si>
  <si>
    <t>身份证|440306****230510</t>
  </si>
  <si>
    <t>张驰</t>
  </si>
  <si>
    <t>身份证|232325****182425</t>
  </si>
  <si>
    <t>钟彩青</t>
  </si>
  <si>
    <t>身份证|441621****221826</t>
  </si>
  <si>
    <t>蔡媚媚</t>
  </si>
  <si>
    <t>身份证|445222****101840</t>
  </si>
  <si>
    <t>李江慧</t>
  </si>
  <si>
    <t>身份证|360281****188026</t>
  </si>
  <si>
    <t>缺考</t>
  </si>
  <si>
    <t>张志伟</t>
  </si>
  <si>
    <t>身份证|440784****20213X</t>
  </si>
  <si>
    <t>胡婷婷</t>
  </si>
  <si>
    <t>身份证|441621****257323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</si>
  <si>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综治平台辅助岗(BA20190303)</t>
    </r>
  </si>
  <si>
    <t>孙玲瑜</t>
  </si>
  <si>
    <t>身份证|371427****180165</t>
  </si>
  <si>
    <t>综治平台辅助岗(BA20190303)</t>
  </si>
  <si>
    <t>余翔群</t>
  </si>
  <si>
    <t>身份证|445224****271810</t>
  </si>
  <si>
    <t>周深卫</t>
  </si>
  <si>
    <t>身份证|440306****290136</t>
  </si>
  <si>
    <t>成雨洲</t>
  </si>
  <si>
    <t>身份证|140602****118525</t>
  </si>
  <si>
    <t>周昊棕</t>
  </si>
  <si>
    <t>身份证|430103****261012</t>
  </si>
  <si>
    <t>李艺武</t>
  </si>
  <si>
    <t>身份证|441381****014714</t>
  </si>
  <si>
    <t>林雨媛</t>
  </si>
  <si>
    <t>身份证|440582****090028</t>
  </si>
  <si>
    <t>何敏怡</t>
  </si>
  <si>
    <t>身份证|440782****161168</t>
  </si>
  <si>
    <t>杨秀玥</t>
  </si>
  <si>
    <t>身份证|450204****131425</t>
  </si>
  <si>
    <t>黄宇鹏</t>
  </si>
  <si>
    <t>身份证|440301****033316</t>
  </si>
  <si>
    <t>马雪如</t>
  </si>
  <si>
    <t>身份证|440582****245924</t>
  </si>
  <si>
    <t>屈睿</t>
  </si>
  <si>
    <t>身份证|610125****277147</t>
  </si>
  <si>
    <t>李海斌</t>
  </si>
  <si>
    <t>身份证|440301****211135</t>
  </si>
  <si>
    <t>夏思雨</t>
  </si>
  <si>
    <t>身份证|440203****131523</t>
  </si>
  <si>
    <t>黄明</t>
  </si>
  <si>
    <t>身份证|360730****26143x</t>
  </si>
  <si>
    <t>蓝凯裕</t>
  </si>
  <si>
    <t>身份证|441402****261025</t>
  </si>
  <si>
    <t>彭利泉</t>
  </si>
  <si>
    <t>身份证|441621****032014</t>
  </si>
  <si>
    <t>黄俊楷</t>
  </si>
  <si>
    <t>身份证|441521****158250</t>
  </si>
  <si>
    <t>胡维</t>
  </si>
  <si>
    <t>身份证|440508****111428</t>
  </si>
  <si>
    <t>欧燕颜</t>
  </si>
  <si>
    <t>身份证|445381****240829</t>
  </si>
  <si>
    <t>何焕杰</t>
  </si>
  <si>
    <t>身份证|440883****28031X</t>
  </si>
  <si>
    <r>
      <rPr>
        <b/>
        <sz val="18"/>
        <rFont val="宋体"/>
        <charset val="134"/>
      </rPr>
      <t xml:space="preserve">宝宝安区2019年面向社会公开招聘社区专职工作者考试总成绩及入围体检名单                  
</t>
    </r>
    <r>
      <rPr>
        <sz val="16"/>
        <rFont val="宋体"/>
        <charset val="134"/>
      </rPr>
      <t>综合办辅助岗(BA20190401)</t>
    </r>
  </si>
  <si>
    <t>刘频频</t>
  </si>
  <si>
    <t>身份证|350521****275064</t>
  </si>
  <si>
    <t>综合办辅助岗(BA20190401)</t>
  </si>
  <si>
    <t>方彩风</t>
  </si>
  <si>
    <t>身份证|360281****076024</t>
  </si>
  <si>
    <t>周冠耀</t>
  </si>
  <si>
    <t>身份证|440902****150013</t>
  </si>
  <si>
    <t>栾希</t>
  </si>
  <si>
    <t>身份证|421022****190089</t>
  </si>
  <si>
    <t>黎沈平</t>
  </si>
  <si>
    <t>身份证|440981****148120</t>
  </si>
  <si>
    <t>林存存</t>
  </si>
  <si>
    <t>身份证|440306****191120</t>
  </si>
  <si>
    <t>陈志凯</t>
  </si>
  <si>
    <t>身份证|441581****104273</t>
  </si>
  <si>
    <t>胡文勋</t>
  </si>
  <si>
    <t>身份证|360321****080013</t>
  </si>
  <si>
    <t>周思迪</t>
  </si>
  <si>
    <t>身份证|441423****230019</t>
  </si>
  <si>
    <t>谭振城</t>
  </si>
  <si>
    <t>身份证|440782****05003X</t>
  </si>
  <si>
    <t>程洪</t>
  </si>
  <si>
    <t>身份证|440981****098134</t>
  </si>
  <si>
    <t>肖莎莎</t>
  </si>
  <si>
    <t>身份证|430421****133284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</si>
  <si>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党群服务平台辅助岗(BA20190402)</t>
    </r>
  </si>
  <si>
    <t>马琦</t>
  </si>
  <si>
    <t>身份证|440582****110101</t>
  </si>
  <si>
    <t>党群服务平台辅助岗(BA20190402)</t>
  </si>
  <si>
    <t>任刚</t>
  </si>
  <si>
    <t>身份证|610628****250514</t>
  </si>
  <si>
    <t>许浩栋</t>
  </si>
  <si>
    <t>身份证|440881****187113</t>
  </si>
  <si>
    <t>黄颖</t>
  </si>
  <si>
    <t>身份证|440582****250104</t>
  </si>
  <si>
    <t>杨勇</t>
  </si>
  <si>
    <t>身份证|441481****03335X</t>
  </si>
  <si>
    <t>周堪伟</t>
  </si>
  <si>
    <t>身份证|440882****092714</t>
  </si>
  <si>
    <t>黄婷婷</t>
  </si>
  <si>
    <t>身份证|440823****085725</t>
  </si>
  <si>
    <t>曾祎琪</t>
  </si>
  <si>
    <t>身份证|362526****02004X</t>
  </si>
  <si>
    <t>肖元宝</t>
  </si>
  <si>
    <t>身份证|430525****15253X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</si>
  <si>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综治平台辅助岗(BA20190403)</t>
    </r>
  </si>
  <si>
    <t>黄静銮</t>
  </si>
  <si>
    <t>身份证|440582****102625</t>
  </si>
  <si>
    <t>综治平台辅助岗(BA20190403)</t>
  </si>
  <si>
    <t>李宁</t>
  </si>
  <si>
    <t>身份证|320323****07793X</t>
  </si>
  <si>
    <t>蔡悦恒</t>
  </si>
  <si>
    <t>身份证|440301****012127</t>
  </si>
  <si>
    <t>祁挺朔</t>
  </si>
  <si>
    <t>身份证|430921****100018</t>
  </si>
  <si>
    <t>黄远越</t>
  </si>
  <si>
    <t>身份证|440233****132034</t>
  </si>
  <si>
    <t>陈少君</t>
  </si>
  <si>
    <t>身份证|440306****190842</t>
  </si>
  <si>
    <t>张奇</t>
  </si>
  <si>
    <t>身份证|440509****210032</t>
  </si>
  <si>
    <t>刘浩嘉</t>
  </si>
  <si>
    <t>身份证|445281****290011</t>
  </si>
  <si>
    <t>杨佐聪</t>
  </si>
  <si>
    <t>身份证|460036****150455</t>
  </si>
  <si>
    <t>黄文立</t>
  </si>
  <si>
    <t>身份证|440306****290812</t>
  </si>
  <si>
    <t>李俊坚</t>
  </si>
  <si>
    <t>身份证|445281****096218</t>
  </si>
  <si>
    <t>甘淳</t>
  </si>
  <si>
    <t>身份证|441621****043211</t>
  </si>
  <si>
    <t>童辉</t>
  </si>
  <si>
    <t>身份证|340827****026916</t>
  </si>
  <si>
    <t>林壮</t>
  </si>
  <si>
    <t>身份证|440306****21081X</t>
  </si>
  <si>
    <t>刘思思</t>
  </si>
  <si>
    <t>身份证|440306****304228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</si>
  <si>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党群服务平台辅助岗(BA20190501)</t>
    </r>
  </si>
  <si>
    <t>谢婉玲</t>
  </si>
  <si>
    <t>身份证|440508****104922</t>
  </si>
  <si>
    <t>党群服务平台辅助岗(BA20190501)</t>
  </si>
  <si>
    <t>胡倩</t>
  </si>
  <si>
    <t>身份证|340828****085362</t>
  </si>
  <si>
    <t>黄晓东</t>
  </si>
  <si>
    <t>身份证|445221****021919</t>
  </si>
  <si>
    <t>胡逢佳</t>
  </si>
  <si>
    <t>身份证|362426****010037</t>
  </si>
  <si>
    <t>朱学明</t>
  </si>
  <si>
    <t>身份证|342921****301816</t>
  </si>
  <si>
    <t>张洁</t>
  </si>
  <si>
    <t>身份证|440902****152882</t>
  </si>
  <si>
    <t>孙琼珊</t>
  </si>
  <si>
    <t>身份证|445201****29002X</t>
  </si>
  <si>
    <t>黄国梁</t>
  </si>
  <si>
    <t>身份证|441624****25293X</t>
  </si>
  <si>
    <t>朱开慧</t>
  </si>
  <si>
    <t>身份证|411423****021528</t>
  </si>
  <si>
    <t>李丽钰</t>
  </si>
  <si>
    <t>身份证|440607****090020</t>
  </si>
  <si>
    <t>曾洪清</t>
  </si>
  <si>
    <t>身份证|441481****132532</t>
  </si>
  <si>
    <t>肖雪欣</t>
  </si>
  <si>
    <t>身份证|440582****195822</t>
  </si>
  <si>
    <t>黄婉琳</t>
  </si>
  <si>
    <t>身份证|441423****052407</t>
  </si>
  <si>
    <t>冯盈</t>
  </si>
  <si>
    <t>身份证|440306****020624</t>
  </si>
  <si>
    <t>王晓怡</t>
  </si>
  <si>
    <t>身份证|441423****023824</t>
  </si>
  <si>
    <t>朱育曼</t>
  </si>
  <si>
    <t>身份证|445224****121903</t>
  </si>
  <si>
    <t>杨芳</t>
  </si>
  <si>
    <t>身份证|132201****172240</t>
  </si>
  <si>
    <t>彭韵茹</t>
  </si>
  <si>
    <t>身份证|440301****041926</t>
  </si>
  <si>
    <t>杨利衡</t>
  </si>
  <si>
    <t>身份证|430426****298269</t>
  </si>
  <si>
    <t>张嘉芮</t>
  </si>
  <si>
    <t>身份证|440682****243286</t>
  </si>
  <si>
    <t>王尧民</t>
  </si>
  <si>
    <t>身份证|532124****012315</t>
  </si>
  <si>
    <t>陈婷花</t>
  </si>
  <si>
    <t>身份证|441424****084881</t>
  </si>
  <si>
    <t>姚伟璇</t>
  </si>
  <si>
    <t>身份证|440582****111540</t>
  </si>
  <si>
    <t>闫雪</t>
  </si>
  <si>
    <t>身份证|341225****287762</t>
  </si>
  <si>
    <t>魏泽敏</t>
  </si>
  <si>
    <t>身份证|440583****142826</t>
  </si>
  <si>
    <t>郭小娟</t>
  </si>
  <si>
    <t>身份证|441424****242540</t>
  </si>
  <si>
    <t>徐斯丽</t>
  </si>
  <si>
    <t>身份证|445221****237247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</si>
  <si>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综合办辅助岗(BA20190502)</t>
    </r>
  </si>
  <si>
    <t>黄洁慧</t>
  </si>
  <si>
    <t>身份证|445122****22174X</t>
  </si>
  <si>
    <t>综合办辅助岗(BA20190502)</t>
  </si>
  <si>
    <t>马勇</t>
  </si>
  <si>
    <t>身份证|429005****011796</t>
  </si>
  <si>
    <t>陈媛</t>
  </si>
  <si>
    <t>身份证|610528****110943</t>
  </si>
  <si>
    <t>黄丹</t>
  </si>
  <si>
    <t>身份证|441381****117446</t>
  </si>
  <si>
    <t>肖滢滢</t>
  </si>
  <si>
    <t>身份证|440306****01004X</t>
  </si>
  <si>
    <t>蔡妙妙</t>
  </si>
  <si>
    <t>身份证|440923****160020</t>
  </si>
  <si>
    <t>胡俊琴</t>
  </si>
  <si>
    <t>身份证|431081****077308</t>
  </si>
  <si>
    <t>刘平湛</t>
  </si>
  <si>
    <t>身份证|440883****181413</t>
  </si>
  <si>
    <t>叶思娴</t>
  </si>
  <si>
    <t>身份证|440508****231026</t>
  </si>
  <si>
    <t>刘梦</t>
  </si>
  <si>
    <t>身份证|360428****201227</t>
  </si>
  <si>
    <t>黄惠娥</t>
  </si>
  <si>
    <t>身份证|441622****155463</t>
  </si>
  <si>
    <t>邓文杰</t>
  </si>
  <si>
    <t>身份证|440981****041940</t>
  </si>
  <si>
    <t>吴艺境</t>
  </si>
  <si>
    <t>身份证|441502****122118</t>
  </si>
  <si>
    <t>周芝</t>
  </si>
  <si>
    <t>身份证|450305****201526</t>
  </si>
  <si>
    <t>陈琼琼</t>
  </si>
  <si>
    <t>身份证|445221****131920</t>
  </si>
  <si>
    <t>杨家瑜</t>
  </si>
  <si>
    <t>身份证|440506****110063</t>
  </si>
  <si>
    <t>邹紫明</t>
  </si>
  <si>
    <t>身份证|441421****22044X</t>
  </si>
  <si>
    <t>朱小千</t>
  </si>
  <si>
    <t>身份证|340828****146429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</si>
  <si>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综合办辅助岗(BA20190503)</t>
    </r>
  </si>
  <si>
    <t>程云霞</t>
  </si>
  <si>
    <t>身份证|362330****101767</t>
  </si>
  <si>
    <t>综合办辅助岗(BA20190503)</t>
  </si>
  <si>
    <t>朱洁欣</t>
  </si>
  <si>
    <t>身份证|440281****150786</t>
  </si>
  <si>
    <t>熊燕</t>
  </si>
  <si>
    <t>身份证|430721****076402</t>
  </si>
  <si>
    <t>张敏儿</t>
  </si>
  <si>
    <t>身份证|440306****070829</t>
  </si>
  <si>
    <t>陈银萍</t>
  </si>
  <si>
    <t>身份证|445221****236542</t>
  </si>
  <si>
    <t>刘燕飞</t>
  </si>
  <si>
    <t>身份证|362430****28723X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</si>
  <si>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综合办辅助岗(BA20190504)</t>
    </r>
  </si>
  <si>
    <t>黄妍</t>
  </si>
  <si>
    <t>身份证|422822****251547</t>
  </si>
  <si>
    <t>综合办辅助岗(BA20190504)</t>
  </si>
  <si>
    <t>蒋小婷</t>
  </si>
  <si>
    <t>身份证|452123****101108</t>
  </si>
  <si>
    <t>梁诺依</t>
  </si>
  <si>
    <t>身份证|220582****190023</t>
  </si>
  <si>
    <t>黄煜婷</t>
  </si>
  <si>
    <t>身份证|440981****273280</t>
  </si>
  <si>
    <t>欧阳健培</t>
  </si>
  <si>
    <t>身份证|441381****082419</t>
  </si>
  <si>
    <t>刘颖</t>
  </si>
  <si>
    <t>身份证|440582****287002</t>
  </si>
  <si>
    <t>蓝双浩</t>
  </si>
  <si>
    <t>身份证|441481****196472</t>
  </si>
  <si>
    <t>谢春樱</t>
  </si>
  <si>
    <t>身份证|440508****084924</t>
  </si>
  <si>
    <t>叶茵</t>
  </si>
  <si>
    <t>身份证|440921****237442</t>
  </si>
  <si>
    <t>黄建楚</t>
  </si>
  <si>
    <t>身份证|445302****160034</t>
  </si>
  <si>
    <t>叶峰</t>
  </si>
  <si>
    <t>身份证|411523****220414</t>
  </si>
  <si>
    <t>谭美清</t>
  </si>
  <si>
    <t>身份证|441881****095629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</si>
  <si>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综治平台辅助岗(BA20190505)</t>
    </r>
  </si>
  <si>
    <t>孙润凯</t>
  </si>
  <si>
    <t>身份证|445201****27001X</t>
  </si>
  <si>
    <t>综治平台辅助岗(BA20190505)</t>
  </si>
  <si>
    <t>陈达圣</t>
  </si>
  <si>
    <t>身份证|441522****270152</t>
  </si>
  <si>
    <t>唐海翔</t>
  </si>
  <si>
    <t>身份证|450324****290016</t>
  </si>
  <si>
    <t>王展</t>
  </si>
  <si>
    <t>身份证|142303****18011X</t>
  </si>
  <si>
    <t>余耿斌</t>
  </si>
  <si>
    <t>身份证|445281****027057</t>
  </si>
  <si>
    <t>周海渊</t>
  </si>
  <si>
    <t>身份证|440882****100090</t>
  </si>
  <si>
    <t>李来凤</t>
  </si>
  <si>
    <t>身份证|511623****163486</t>
  </si>
  <si>
    <t>梁榆青</t>
  </si>
  <si>
    <t>身份证|441781****123539</t>
  </si>
  <si>
    <t>陈梓奇</t>
  </si>
  <si>
    <t>身份证|445221****285332</t>
  </si>
  <si>
    <t>朱文辉</t>
  </si>
  <si>
    <t>身份证|441323****020035</t>
  </si>
  <si>
    <t>郭铁平</t>
  </si>
  <si>
    <t>身份证|360722****230330</t>
  </si>
  <si>
    <t>陈韩</t>
  </si>
  <si>
    <t>身份证|452428****190533</t>
  </si>
  <si>
    <t>张子杰</t>
  </si>
  <si>
    <t>身份证|441481****165476</t>
  </si>
  <si>
    <t>邓奕钧</t>
  </si>
  <si>
    <t>身份证|440306****311411</t>
  </si>
  <si>
    <t>彭良卿</t>
  </si>
  <si>
    <t>身份证|130123****095416</t>
  </si>
  <si>
    <t>黄匡胤</t>
  </si>
  <si>
    <t>身份证|440306****140858</t>
  </si>
  <si>
    <t>张金维</t>
  </si>
  <si>
    <t>身份证|130532****13001X</t>
  </si>
  <si>
    <t>邓伟镖</t>
  </si>
  <si>
    <t>身份证|440306****050817</t>
  </si>
  <si>
    <t>李永迎</t>
  </si>
  <si>
    <t>身份证|450422****093016</t>
  </si>
  <si>
    <t>张龙华</t>
  </si>
  <si>
    <t>身份证|360782****195215</t>
  </si>
  <si>
    <t>骆伟</t>
  </si>
  <si>
    <t>身份证|320123****310612</t>
  </si>
  <si>
    <t>张家荣</t>
  </si>
  <si>
    <t>身份证|440981****022235</t>
  </si>
  <si>
    <t>符黎明</t>
  </si>
  <si>
    <t>身份证|440823****100417</t>
  </si>
  <si>
    <t>林丽红</t>
  </si>
  <si>
    <t>身份证|440881****085527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</si>
  <si>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综治平台辅助岗(BA20190506)</t>
    </r>
  </si>
  <si>
    <t>林凯</t>
  </si>
  <si>
    <t>身份证|350421****134013</t>
  </si>
  <si>
    <t>综治平台辅助岗(BA20190506)</t>
  </si>
  <si>
    <t>白晓云</t>
  </si>
  <si>
    <t>身份证|440981****168125</t>
  </si>
  <si>
    <t>周峰</t>
  </si>
  <si>
    <t>身份证|362402****010019</t>
  </si>
  <si>
    <t>阮彩霞</t>
  </si>
  <si>
    <t>身份证|430722****168484</t>
  </si>
  <si>
    <t>李进来</t>
  </si>
  <si>
    <t>身份证|441323****034013</t>
  </si>
  <si>
    <t>周媛</t>
  </si>
  <si>
    <t>身份证|440203****011520</t>
  </si>
  <si>
    <t>陈金发</t>
  </si>
  <si>
    <t>身份证|445381****216355</t>
  </si>
  <si>
    <t>林镇威</t>
  </si>
  <si>
    <t>身份证|440306****220834</t>
  </si>
  <si>
    <t>米杰</t>
  </si>
  <si>
    <t>身份证|130125****165531</t>
  </si>
  <si>
    <t>刘光辉</t>
  </si>
  <si>
    <t>身份证|430529****272291</t>
  </si>
  <si>
    <t>钟高辉</t>
  </si>
  <si>
    <t>身份证|441402****062332</t>
  </si>
  <si>
    <t>李文康</t>
  </si>
  <si>
    <t>身份证|440182****030934</t>
  </si>
  <si>
    <t>刘东航</t>
  </si>
  <si>
    <t>身份证|440981****110213</t>
  </si>
  <si>
    <t>黄泽欣</t>
  </si>
  <si>
    <t>身份证|422326****034918</t>
  </si>
  <si>
    <t>黎规文</t>
  </si>
  <si>
    <t>身份证|441521****154112</t>
  </si>
  <si>
    <t>沈鑫</t>
  </si>
  <si>
    <t>身份证|421124****254539</t>
  </si>
  <si>
    <t>陈志聪</t>
  </si>
  <si>
    <t>身份证|440882****135019</t>
  </si>
  <si>
    <t>冯伟鹏</t>
  </si>
  <si>
    <t>身份证|441721****211051</t>
  </si>
  <si>
    <t>身份证|411527****154162</t>
  </si>
  <si>
    <t>李宏夫</t>
  </si>
  <si>
    <t>身份证|430202****152037</t>
  </si>
  <si>
    <t>杨帅峰</t>
  </si>
  <si>
    <t>身份证|410423****194718</t>
  </si>
  <si>
    <t>李斌斌</t>
  </si>
  <si>
    <t>身份证|441502****240211</t>
  </si>
  <si>
    <t>伍明开</t>
  </si>
  <si>
    <t>身份证|441781****056959</t>
  </si>
  <si>
    <t>胡波</t>
  </si>
  <si>
    <t>身份证|421381****051713</t>
  </si>
  <si>
    <t>刘奕亨</t>
  </si>
  <si>
    <t>身份证|440306****290037</t>
  </si>
  <si>
    <t>李森荣</t>
  </si>
  <si>
    <t>身份证|362421****214112</t>
  </si>
  <si>
    <t>陈东阳</t>
  </si>
  <si>
    <t>身份证|441502****302311</t>
  </si>
  <si>
    <t>陈逸文</t>
  </si>
  <si>
    <t>身份证|441621****202718</t>
  </si>
  <si>
    <t>刘文</t>
  </si>
  <si>
    <t>身份证|362421****088030</t>
  </si>
  <si>
    <t>林李鑫</t>
  </si>
  <si>
    <t>身份证|350629****260014</t>
  </si>
  <si>
    <t>甘立照</t>
  </si>
  <si>
    <t>身份证|450803****047558</t>
  </si>
  <si>
    <t>刘伟敏</t>
  </si>
  <si>
    <t>身份证|440981****243213</t>
  </si>
  <si>
    <t>赵俊卿</t>
  </si>
  <si>
    <t>身份证|411329****300030</t>
  </si>
  <si>
    <t>黎日兴</t>
  </si>
  <si>
    <t>身份证|445302****020632</t>
  </si>
  <si>
    <t>梁坤华</t>
  </si>
  <si>
    <t>身份证|442000****06405X</t>
  </si>
  <si>
    <t>陈先茂</t>
  </si>
  <si>
    <t>身份证|360734****067818</t>
  </si>
  <si>
    <t>黄宜焕</t>
  </si>
  <si>
    <t>身份证|441422****250595</t>
  </si>
  <si>
    <t>龚志博</t>
  </si>
  <si>
    <t>身份证|441621****02673X</t>
  </si>
  <si>
    <t>王育将</t>
  </si>
  <si>
    <t>身份证|532625****231112</t>
  </si>
  <si>
    <t>谭冼韦</t>
  </si>
  <si>
    <t>身份证|440921****243513</t>
  </si>
  <si>
    <t>马晓彤</t>
  </si>
  <si>
    <t>身份证|440306****250824</t>
  </si>
  <si>
    <t>张振东</t>
  </si>
  <si>
    <t>身份证|441621****171459</t>
  </si>
  <si>
    <t>宝安区2019年面向社会公开招聘社区专职工作者考试总成绩及入围体检名单                  
综合办辅助岗(BA20190601)</t>
  </si>
  <si>
    <t>梁灿锋</t>
  </si>
  <si>
    <t>身份证|440181****061215</t>
  </si>
  <si>
    <t>综合办辅助岗(BA20190601)</t>
  </si>
  <si>
    <t>陈玉婷</t>
  </si>
  <si>
    <t>身份证|441701****180027</t>
  </si>
  <si>
    <t>梁采芷</t>
  </si>
  <si>
    <t>身份证|450803****266621</t>
  </si>
  <si>
    <t>梁芷晴</t>
  </si>
  <si>
    <t>身份证|441900****093986</t>
  </si>
  <si>
    <t>刘子通</t>
  </si>
  <si>
    <t>身份证|441481****070057</t>
  </si>
  <si>
    <t>刘琼瑶</t>
  </si>
  <si>
    <t>身份证|441203****191520</t>
  </si>
  <si>
    <t>宝安区2019年面向社会公开招聘社区专职工作者考试总成绩及入围体检名单                  
党群服务平台辅助岗(BA20190602)</t>
  </si>
  <si>
    <t>杨舜翔</t>
  </si>
  <si>
    <t>身份证|440823****217337</t>
  </si>
  <si>
    <t>党群服务平台辅助岗(BA20190602)</t>
  </si>
  <si>
    <t>张日阳</t>
  </si>
  <si>
    <t>身份证|441323****279713</t>
  </si>
  <si>
    <t>李慧兰</t>
  </si>
  <si>
    <t>身份证|430502****091048</t>
  </si>
  <si>
    <t>朱莹</t>
  </si>
  <si>
    <t>身份证|441322****303044</t>
  </si>
  <si>
    <t>许娟娟</t>
  </si>
  <si>
    <t>身份证|360782****065442</t>
  </si>
  <si>
    <t>魏小丹</t>
  </si>
  <si>
    <t>身份证|430481****250022</t>
  </si>
  <si>
    <t>陈碧倩</t>
  </si>
  <si>
    <t>身份证|430422****014564</t>
  </si>
  <si>
    <t>张倩倩</t>
  </si>
  <si>
    <t>身份证|441402****15104X</t>
  </si>
  <si>
    <t>夏秋标</t>
  </si>
  <si>
    <t>身份证|441501****206077</t>
  </si>
  <si>
    <t>丘锋</t>
  </si>
  <si>
    <t>身份证|441427****241318</t>
  </si>
  <si>
    <t>曾华清</t>
  </si>
  <si>
    <t>身份证|441223****232033</t>
  </si>
  <si>
    <t>谢碧玉</t>
  </si>
  <si>
    <t>身份证|430424****235643</t>
  </si>
  <si>
    <t>李倩</t>
  </si>
  <si>
    <t>身份证|441781****31052X</t>
  </si>
  <si>
    <t>赖丽露</t>
  </si>
  <si>
    <t>身份证|445202****188528</t>
  </si>
  <si>
    <t>林嘉</t>
  </si>
  <si>
    <t>身份证|445202****287722</t>
  </si>
  <si>
    <t>梁福晓</t>
  </si>
  <si>
    <t>身份证|450703****022717</t>
  </si>
  <si>
    <t>翟君伟</t>
  </si>
  <si>
    <t>身份证|410381****295512</t>
  </si>
  <si>
    <t>王思文</t>
  </si>
  <si>
    <t>身份证|210106****202128</t>
  </si>
  <si>
    <t>杨瑶</t>
  </si>
  <si>
    <t>身份证|441523****106764</t>
  </si>
  <si>
    <t>张汉彬</t>
  </si>
  <si>
    <t>身份证|445102****041715</t>
  </si>
  <si>
    <t>钟琳玲</t>
  </si>
  <si>
    <t>身份证|441481****200020</t>
  </si>
  <si>
    <t>粟莞雲</t>
  </si>
  <si>
    <t>身份证|500226****071126</t>
  </si>
  <si>
    <t>于季妍</t>
  </si>
  <si>
    <t>身份证|220204****040626</t>
  </si>
  <si>
    <t>李嘉琪</t>
  </si>
  <si>
    <t>身份证|440982****251626</t>
  </si>
  <si>
    <t>李洁莹</t>
  </si>
  <si>
    <t>身份证|440921****050446</t>
  </si>
  <si>
    <t>郝凤凤</t>
  </si>
  <si>
    <t>身份证|142333****151426</t>
  </si>
  <si>
    <t>曾子成</t>
  </si>
  <si>
    <t>身份证|440306****242111</t>
  </si>
  <si>
    <t>庞开连</t>
  </si>
  <si>
    <t>身份证|440982****044345</t>
  </si>
  <si>
    <t>李婉婷</t>
  </si>
  <si>
    <t>身份证|441283****163965</t>
  </si>
  <si>
    <t>林雪萌</t>
  </si>
  <si>
    <t>身份证|440582****202982</t>
  </si>
  <si>
    <t>何滨华</t>
  </si>
  <si>
    <t>身份证|441422****170067</t>
  </si>
  <si>
    <t>王昌君</t>
  </si>
  <si>
    <t>身份证|440882****103998</t>
  </si>
  <si>
    <t>邱慧琳</t>
  </si>
  <si>
    <t>身份证|441424****092541</t>
  </si>
  <si>
    <t>颜珊</t>
  </si>
  <si>
    <t>身份证|362430****060029</t>
  </si>
  <si>
    <t>祝伟东</t>
  </si>
  <si>
    <t>身份证|441882****041512</t>
  </si>
  <si>
    <t>林喜英</t>
  </si>
  <si>
    <t>身份证|445222****212928</t>
  </si>
  <si>
    <t>黄厚桦</t>
  </si>
  <si>
    <t>身份证|445202****052735</t>
  </si>
  <si>
    <t>陈业升</t>
  </si>
  <si>
    <t>身份证|445221****201652</t>
  </si>
  <si>
    <t>宝安区2019年面向社会公开招聘社区专职工作者考试总成绩及入围体检名单                  
综治平台辅助岗(BA20190603)</t>
  </si>
  <si>
    <t>唐晓波</t>
  </si>
  <si>
    <t>身份证|431102****047779</t>
  </si>
  <si>
    <t>综治平台辅助岗(BA20190603)</t>
  </si>
  <si>
    <t>陈灏麟</t>
  </si>
  <si>
    <t>身份证|441827****240013</t>
  </si>
  <si>
    <t>宋维好</t>
  </si>
  <si>
    <t>身份证|430822****100010</t>
  </si>
  <si>
    <t>蓝迪曦</t>
  </si>
  <si>
    <t>身份证|440902****130430</t>
  </si>
  <si>
    <t>黎和鑫</t>
  </si>
  <si>
    <t>身份证|440982****076713</t>
  </si>
  <si>
    <t>梁志扬</t>
  </si>
  <si>
    <t>身份证|440923****043433</t>
  </si>
  <si>
    <t>刘桔锋</t>
  </si>
  <si>
    <t>身份证|440184****160658</t>
  </si>
  <si>
    <t>伍文斌</t>
  </si>
  <si>
    <t>身份证|360730****120315</t>
  </si>
  <si>
    <t>陈盛毅</t>
  </si>
  <si>
    <t>身份证|440229****253518</t>
  </si>
  <si>
    <t>岑汉权</t>
  </si>
  <si>
    <t>身份证|452132****230911</t>
  </si>
  <si>
    <t>曾泰鑫</t>
  </si>
  <si>
    <t>身份证|440301****176116</t>
  </si>
  <si>
    <t>黎健</t>
  </si>
  <si>
    <t>身份证|450332****231231</t>
  </si>
  <si>
    <t>丘嘉威</t>
  </si>
  <si>
    <t>身份证|441381****181817</t>
  </si>
  <si>
    <t>盛胜勇</t>
  </si>
  <si>
    <t>身份证|362329****121152</t>
  </si>
  <si>
    <t>刘于渲</t>
  </si>
  <si>
    <t>身份证|441521****068216</t>
  </si>
  <si>
    <t>王玉鑫</t>
  </si>
  <si>
    <t>身份证|431224****03793X</t>
  </si>
  <si>
    <t>滕高元</t>
  </si>
  <si>
    <t>身份证|431226****083919</t>
  </si>
  <si>
    <t>黄智宏</t>
  </si>
  <si>
    <t>身份证|431081****227139</t>
  </si>
  <si>
    <t>朱情轩</t>
  </si>
  <si>
    <t>身份证|331081****157316</t>
  </si>
  <si>
    <t>彭圣烽</t>
  </si>
  <si>
    <t>身份证|441523****286818</t>
  </si>
  <si>
    <t>江燕华</t>
  </si>
  <si>
    <t>身份证|441621****122723</t>
  </si>
  <si>
    <t>刘锐楷</t>
  </si>
  <si>
    <t>身份证|445121****295312</t>
  </si>
  <si>
    <t>段志祥</t>
  </si>
  <si>
    <t>身份证|430481****191915</t>
  </si>
  <si>
    <t>姜恩格</t>
  </si>
  <si>
    <t>身份证|230805****050418</t>
  </si>
  <si>
    <t>艾青云</t>
  </si>
  <si>
    <t>身份证|360502****157112</t>
  </si>
  <si>
    <t>杨声宇</t>
  </si>
  <si>
    <t>身份证|441781****184778</t>
  </si>
  <si>
    <t>林华龙</t>
  </si>
  <si>
    <t>身份证|440981****093512</t>
  </si>
  <si>
    <t>赖振华</t>
  </si>
  <si>
    <t>身份证|441481****030198</t>
  </si>
  <si>
    <t>林远泉</t>
  </si>
  <si>
    <t>身份证|441621****221419</t>
  </si>
  <si>
    <t>陈梓锋</t>
  </si>
  <si>
    <t>身份证|440306****201214</t>
  </si>
  <si>
    <t>张荣锟</t>
  </si>
  <si>
    <t>身份证|440783****226336</t>
  </si>
  <si>
    <t>杨金聪</t>
  </si>
  <si>
    <t>身份证|440883****083211</t>
  </si>
  <si>
    <t>黄燚</t>
  </si>
  <si>
    <t>身份证|441481****273378</t>
  </si>
  <si>
    <t>刘双贵</t>
  </si>
  <si>
    <t>身份证|441426****011631</t>
  </si>
  <si>
    <t>袁智辉</t>
  </si>
  <si>
    <t>身份证|431026****030016</t>
  </si>
  <si>
    <t>陈德斌</t>
  </si>
  <si>
    <t>身份证|360729****220033</t>
  </si>
  <si>
    <t>钟运龙</t>
  </si>
  <si>
    <t>身份证|441424****212596</t>
  </si>
  <si>
    <t>陈跃辉</t>
  </si>
  <si>
    <t>身份证|445224****12185x</t>
  </si>
  <si>
    <t>邓伟源</t>
  </si>
  <si>
    <t>身份证|440181****135110</t>
  </si>
  <si>
    <t>李泳彬</t>
  </si>
  <si>
    <t>身份证|441802****223857</t>
  </si>
  <si>
    <t>黎端</t>
  </si>
  <si>
    <t>身份证|445381****186375</t>
  </si>
  <si>
    <t>鄢良红</t>
  </si>
  <si>
    <t>身份证|430528****041054</t>
  </si>
  <si>
    <t>颜子杰</t>
  </si>
  <si>
    <t>身份证|440882****081157</t>
  </si>
  <si>
    <t>身份证|440306****271216</t>
  </si>
  <si>
    <t>邹晓淇</t>
  </si>
  <si>
    <t>身份证|445281****283051</t>
  </si>
  <si>
    <t>陈家俊</t>
  </si>
  <si>
    <t>身份证|440306****041216</t>
  </si>
  <si>
    <t>梁务奇</t>
  </si>
  <si>
    <t>身份证|440825****210556</t>
  </si>
  <si>
    <t>胡润成</t>
  </si>
  <si>
    <t>身份证|441322****20405X</t>
  </si>
  <si>
    <t>覃家琪</t>
  </si>
  <si>
    <t>身份证|440306****111919</t>
  </si>
  <si>
    <t>周丽萍</t>
  </si>
  <si>
    <t>身份证|440981****034665</t>
  </si>
  <si>
    <t>王祥意</t>
  </si>
  <si>
    <t>身份证|350821****040495</t>
  </si>
  <si>
    <t>朱元广</t>
  </si>
  <si>
    <t>身份证|421023****126799</t>
  </si>
  <si>
    <t>廖兆诗</t>
  </si>
  <si>
    <t>身份证|440981****21325X</t>
  </si>
  <si>
    <t>曾喜彬</t>
  </si>
  <si>
    <t>身份证|440306****10071X</t>
  </si>
  <si>
    <t>刘鑫森</t>
  </si>
  <si>
    <t>身份证|445222****240019</t>
  </si>
  <si>
    <t>面试泄露
个人信息</t>
  </si>
  <si>
    <t>李宁锋</t>
  </si>
  <si>
    <t>身份证|431126****147037</t>
  </si>
  <si>
    <t>何伟乐</t>
  </si>
  <si>
    <t>身份证|440306****201230</t>
  </si>
  <si>
    <t>闫文君</t>
  </si>
  <si>
    <t>身份证|410825****056010</t>
  </si>
  <si>
    <t>郑志涵</t>
  </si>
  <si>
    <t>身份证|441522****208019</t>
  </si>
  <si>
    <r>
      <rPr>
        <b/>
        <sz val="18"/>
        <rFont val="宋体"/>
        <charset val="134"/>
      </rPr>
      <t xml:space="preserve">宝宝安区2019年面向社会公开招聘社区专职工作者考试总成绩及入围体检名单                  
</t>
    </r>
    <r>
      <rPr>
        <sz val="16"/>
        <rFont val="宋体"/>
        <charset val="134"/>
      </rPr>
      <t>综合办辅助岗(BA20190701)</t>
    </r>
  </si>
  <si>
    <t>陈远珊</t>
  </si>
  <si>
    <t>身份证|440583****021027</t>
  </si>
  <si>
    <t>综合办辅助岗(BA20190701)</t>
  </si>
  <si>
    <t>许霞湘</t>
  </si>
  <si>
    <t>身份证|440583****151944</t>
  </si>
  <si>
    <t>梁培幸</t>
  </si>
  <si>
    <t>身份证|441723****035227</t>
  </si>
  <si>
    <t>方雁</t>
  </si>
  <si>
    <t>身份证|445224****180913</t>
  </si>
  <si>
    <t>庄紫薇</t>
  </si>
  <si>
    <t>身份证|440983****030027</t>
  </si>
  <si>
    <t>曾白霜</t>
  </si>
  <si>
    <t>身份证|441423****204228</t>
  </si>
  <si>
    <t>唐艺方</t>
  </si>
  <si>
    <t>身份证|450981****292721</t>
  </si>
  <si>
    <t>何涓</t>
  </si>
  <si>
    <t>身份证|441481****173102</t>
  </si>
  <si>
    <t>林奕绚</t>
  </si>
  <si>
    <t>身份证|440582****077028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</si>
  <si>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综合办辅助岗(BA20190702)</t>
    </r>
  </si>
  <si>
    <t>赖杰荣</t>
  </si>
  <si>
    <t>身份证|440306****061619</t>
  </si>
  <si>
    <t>综合办辅助岗(BA20190702)</t>
  </si>
  <si>
    <t>张娴</t>
  </si>
  <si>
    <t>身份证|430681****219025</t>
  </si>
  <si>
    <t>邱君燕</t>
  </si>
  <si>
    <t>身份证|440224****283725</t>
  </si>
  <si>
    <t>张曦予</t>
  </si>
  <si>
    <t>身份证|431021****190027</t>
  </si>
  <si>
    <t>朱晓玲</t>
  </si>
  <si>
    <t>身份证|445221****14412X</t>
  </si>
  <si>
    <t>杨璐璐</t>
  </si>
  <si>
    <t>身份证|640103****301221</t>
  </si>
  <si>
    <t>肖宜</t>
  </si>
  <si>
    <t>身份证|445202****218364</t>
  </si>
  <si>
    <t>苏李佳佳</t>
  </si>
  <si>
    <t>身份证|440883****270362</t>
  </si>
  <si>
    <t>张楚楚</t>
  </si>
  <si>
    <t>身份证|445381****167829</t>
  </si>
  <si>
    <t>冯宇微</t>
  </si>
  <si>
    <t>身份证|220882****306542</t>
  </si>
  <si>
    <t>黄婉容</t>
  </si>
  <si>
    <t>身份证|441623****030428</t>
  </si>
  <si>
    <t>李春华</t>
  </si>
  <si>
    <t>身份证|441424****122536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</si>
  <si>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党群服务平台辅助岗(BA20190703)</t>
    </r>
  </si>
  <si>
    <t>罗智涛</t>
  </si>
  <si>
    <t>身份证|441423****252710</t>
  </si>
  <si>
    <t>党群服务平台辅助岗(BA20190703)</t>
  </si>
  <si>
    <t>丘梓琳</t>
  </si>
  <si>
    <t>身份证|441427****230185</t>
  </si>
  <si>
    <t>黄剑垚</t>
  </si>
  <si>
    <t>身份证|441621****267626</t>
  </si>
  <si>
    <t>李承华</t>
  </si>
  <si>
    <t>身份证|431024****074512</t>
  </si>
  <si>
    <t>陈祉诺</t>
  </si>
  <si>
    <t>身份证|211402****200227</t>
  </si>
  <si>
    <t>吴昊</t>
  </si>
  <si>
    <t>身份证|152101****101545</t>
  </si>
  <si>
    <t>吴青青</t>
  </si>
  <si>
    <t>身份证|340827****136925</t>
  </si>
  <si>
    <t>彭映辉</t>
  </si>
  <si>
    <t>身份证|432522****054580</t>
  </si>
  <si>
    <t>李晶晶</t>
  </si>
  <si>
    <t>身份证|441721****032028</t>
  </si>
  <si>
    <t>聂瑞</t>
  </si>
  <si>
    <t>身份证|530102****042125</t>
  </si>
  <si>
    <t>陈亚如</t>
  </si>
  <si>
    <t>身份证|412722****103106</t>
  </si>
  <si>
    <t>黄爵冠</t>
  </si>
  <si>
    <t>身份证|440783****172171</t>
  </si>
  <si>
    <t>刘敏萍</t>
  </si>
  <si>
    <t>身份证|445202****142740</t>
  </si>
  <si>
    <t>仲丽杏</t>
  </si>
  <si>
    <t>身份证|532328****110523</t>
  </si>
  <si>
    <t>杨赛佳</t>
  </si>
  <si>
    <t>身份证|130132****171329</t>
  </si>
  <si>
    <t>勾霄淼</t>
  </si>
  <si>
    <t>身份证|231102****272227</t>
  </si>
  <si>
    <t>陈俊杰</t>
  </si>
  <si>
    <t>身份证|440583****071650</t>
  </si>
  <si>
    <t>彭辉</t>
  </si>
  <si>
    <t>身份证|430426****175153</t>
  </si>
  <si>
    <t>严美霞</t>
  </si>
  <si>
    <t>身份证|362330****212086</t>
  </si>
  <si>
    <t>陈健</t>
  </si>
  <si>
    <t>身份证|445121****212333</t>
  </si>
  <si>
    <t>林秋萍</t>
  </si>
  <si>
    <t>身份证|441622****077186</t>
  </si>
  <si>
    <t>王艳斐</t>
  </si>
  <si>
    <t>身份证|441802****050028</t>
  </si>
  <si>
    <t>黎金涛</t>
  </si>
  <si>
    <t>身份证|440224****192858</t>
  </si>
  <si>
    <t>身份证|441622****023520</t>
  </si>
  <si>
    <t>吴伟群</t>
  </si>
  <si>
    <t>身份证|440981****256182</t>
  </si>
  <si>
    <t>杨黎明</t>
  </si>
  <si>
    <t>身份证|440523****040044</t>
  </si>
  <si>
    <t>麦思琪</t>
  </si>
  <si>
    <t>身份证|440233****08200X</t>
  </si>
  <si>
    <t>郑德伟</t>
  </si>
  <si>
    <t>身份证|440823****011212</t>
  </si>
  <si>
    <t>张妍</t>
  </si>
  <si>
    <t>身份证|142732****240821</t>
  </si>
  <si>
    <t>廖蓉蓉</t>
  </si>
  <si>
    <t>身份证|441481****145665</t>
  </si>
  <si>
    <t>刘博</t>
  </si>
  <si>
    <t>身份证|211481****165648</t>
  </si>
  <si>
    <t>蒙阳蕙</t>
  </si>
  <si>
    <t>身份证|440224****162862</t>
  </si>
  <si>
    <t>邓瑜琦</t>
  </si>
  <si>
    <t>身份证|441621****061864</t>
  </si>
  <si>
    <t>黄雯洁</t>
  </si>
  <si>
    <t>身份证|420281****045049</t>
  </si>
  <si>
    <t>魏彬彬</t>
  </si>
  <si>
    <t>身份证|441422****170941</t>
  </si>
  <si>
    <t>凌蓓</t>
  </si>
  <si>
    <t>身份证|440921****241223</t>
  </si>
  <si>
    <t>潘敏怡</t>
  </si>
  <si>
    <t>身份证|440306****021220</t>
  </si>
  <si>
    <t>吴秋霞</t>
  </si>
  <si>
    <t>身份证|441882****237520</t>
  </si>
  <si>
    <t>陈文</t>
  </si>
  <si>
    <t>身份证|513029****085258</t>
  </si>
  <si>
    <t>徐彩丽</t>
  </si>
  <si>
    <t>身份证|360281****016023</t>
  </si>
  <si>
    <t>邹锦欣</t>
  </si>
  <si>
    <t>身份证|440306****092141</t>
  </si>
  <si>
    <t>杨龙延</t>
  </si>
  <si>
    <t>身份证|441622****146512</t>
  </si>
  <si>
    <t>李从香</t>
  </si>
  <si>
    <t>身份证|430528****015376</t>
  </si>
  <si>
    <t>罗金帆</t>
  </si>
  <si>
    <t>身份证|441523****267076</t>
  </si>
  <si>
    <t>饶医丰</t>
  </si>
  <si>
    <t>身份证|362524****060065</t>
  </si>
  <si>
    <t>汪海璇</t>
  </si>
  <si>
    <t>身份证|445222****14272X</t>
  </si>
  <si>
    <t>黎爱珊</t>
  </si>
  <si>
    <t>身份证|441224****104043</t>
  </si>
  <si>
    <t>陈慧榆</t>
  </si>
  <si>
    <t>身份证|440306****041220</t>
  </si>
  <si>
    <t>曾玲珊</t>
  </si>
  <si>
    <t>身份证|440306****172125</t>
  </si>
  <si>
    <t>张小苑</t>
  </si>
  <si>
    <t>身份证|445221****131225</t>
  </si>
  <si>
    <t>胡嘉欣</t>
  </si>
  <si>
    <t>身份证|330203****232421</t>
  </si>
  <si>
    <t>傅雅文</t>
  </si>
  <si>
    <t>身份证|370881****050329</t>
  </si>
  <si>
    <t>曾运金</t>
  </si>
  <si>
    <t>身份证|441481****040533</t>
  </si>
  <si>
    <t>曾以虹</t>
  </si>
  <si>
    <t>身份证|440982****291462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</si>
  <si>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综治平台辅助岗(BA20190704)</t>
    </r>
  </si>
  <si>
    <t>严文浩</t>
  </si>
  <si>
    <t>身份证|441621****103039</t>
  </si>
  <si>
    <t>综治平台辅助岗(BA20190704)</t>
  </si>
  <si>
    <t>陈丽杰</t>
  </si>
  <si>
    <t>身份证|411325****215096</t>
  </si>
  <si>
    <t>罗国裕</t>
  </si>
  <si>
    <t>身份证|440582****123433</t>
  </si>
  <si>
    <t>张小聪</t>
  </si>
  <si>
    <t>身份证|445281****193059</t>
  </si>
  <si>
    <t>周亚敏</t>
  </si>
  <si>
    <t>身份证|440582****215586</t>
  </si>
  <si>
    <t>罗路遥</t>
  </si>
  <si>
    <t>身份证|430381****039511</t>
  </si>
  <si>
    <t>陈伟通</t>
  </si>
  <si>
    <t>身份证|445281****26129X</t>
  </si>
  <si>
    <t>杨文林</t>
  </si>
  <si>
    <t>身份证|440983****156812</t>
  </si>
  <si>
    <t>余秋珊</t>
  </si>
  <si>
    <t>身份证|440301****235621</t>
  </si>
  <si>
    <t>张跃薇</t>
  </si>
  <si>
    <t>身份证|445281****103087</t>
  </si>
  <si>
    <t>王洪军</t>
  </si>
  <si>
    <t>身份证|440223****193319</t>
  </si>
  <si>
    <t>赖健</t>
  </si>
  <si>
    <t>身份证|440306****281216</t>
  </si>
  <si>
    <t>曾日成</t>
  </si>
  <si>
    <t>身份证|440306****212119</t>
  </si>
  <si>
    <t>邓志鹏</t>
  </si>
  <si>
    <t>身份证|440306****251210</t>
  </si>
  <si>
    <t>阳锋</t>
  </si>
  <si>
    <t>身份证|430529****032334</t>
  </si>
  <si>
    <t>黄捷</t>
  </si>
  <si>
    <t>身份证|440882****070016</t>
  </si>
  <si>
    <t>刘亮光</t>
  </si>
  <si>
    <t>身份证|441900****244338</t>
  </si>
  <si>
    <t>黄胜煌</t>
  </si>
  <si>
    <t>身份证|441523****11659X</t>
  </si>
  <si>
    <t>袁旭阳</t>
  </si>
  <si>
    <t>身份证|362201****02225X</t>
  </si>
  <si>
    <t>张龙斌</t>
  </si>
  <si>
    <t>身份证|120103****200711</t>
  </si>
  <si>
    <t>潘家荣</t>
  </si>
  <si>
    <t>身份证|440306****041818</t>
  </si>
  <si>
    <t>曾伟乐</t>
  </si>
  <si>
    <t>身份证|440306****301219</t>
  </si>
  <si>
    <t>冯汝铭</t>
  </si>
  <si>
    <t>身份证|440306****021211</t>
  </si>
  <si>
    <t>邵全伟</t>
  </si>
  <si>
    <t>身份证|622826****252312</t>
  </si>
  <si>
    <t>朱发旺</t>
  </si>
  <si>
    <t>身份证|441423****092019</t>
  </si>
  <si>
    <t>钟志鹏</t>
  </si>
  <si>
    <t>身份证|441424****122632</t>
  </si>
  <si>
    <t>曾俊辉</t>
  </si>
  <si>
    <t>身份证|440306****07191X</t>
  </si>
  <si>
    <t>潘子权</t>
  </si>
  <si>
    <t>身份证|440306****011211</t>
  </si>
  <si>
    <t>曾紫柔</t>
  </si>
  <si>
    <t>身份证|440306****041926</t>
  </si>
  <si>
    <t>苏伟权</t>
  </si>
  <si>
    <t>身份证|440306****211810</t>
  </si>
  <si>
    <t>潘艺峰</t>
  </si>
  <si>
    <t>身份证|440306****111215</t>
  </si>
  <si>
    <t>詹丽婷</t>
  </si>
  <si>
    <t>身份证|445122****121220</t>
  </si>
  <si>
    <t>曾雄斌</t>
  </si>
  <si>
    <t>身份证|440306****211212</t>
  </si>
  <si>
    <t>赵乙华</t>
  </si>
  <si>
    <t>身份证|360734****226812</t>
  </si>
  <si>
    <t>潘国勇</t>
  </si>
  <si>
    <t>身份证|440306****211210</t>
  </si>
  <si>
    <t>罗亿朗</t>
  </si>
  <si>
    <t>身份证|440982****046291</t>
  </si>
  <si>
    <t>曾子军</t>
  </si>
  <si>
    <t>身份证|440306****161911</t>
  </si>
  <si>
    <t>冯旭东</t>
  </si>
  <si>
    <t>身份证|320382****26255X</t>
  </si>
  <si>
    <t>刘荣</t>
  </si>
  <si>
    <t>身份证|440921****012031</t>
  </si>
  <si>
    <t>徐方骏</t>
  </si>
  <si>
    <t>身份证|441502****271312</t>
  </si>
  <si>
    <t>李璐</t>
  </si>
  <si>
    <t>身份证|441402****121041</t>
  </si>
  <si>
    <t>李舜豪</t>
  </si>
  <si>
    <t>身份证|440923****170595</t>
  </si>
  <si>
    <t>陈蔼雯</t>
  </si>
  <si>
    <t>身份证|440306****192221</t>
  </si>
  <si>
    <t>弃权</t>
  </si>
  <si>
    <t>曾天雷</t>
  </si>
  <si>
    <t>身份证|441624****204917</t>
  </si>
  <si>
    <t>梁嘉琪</t>
  </si>
  <si>
    <t>身份证|440306****191228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</si>
  <si>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党群服务平台辅助岗(BA20190801)</t>
    </r>
  </si>
  <si>
    <t>惠梦洁</t>
  </si>
  <si>
    <t>身份证|500102****295246</t>
  </si>
  <si>
    <t>党群服务平台辅助岗(BA20190801)</t>
  </si>
  <si>
    <t>彭海边</t>
  </si>
  <si>
    <t>身份证|441523****076023</t>
  </si>
  <si>
    <t>陈桂松</t>
  </si>
  <si>
    <t>身份证|440306****273012</t>
  </si>
  <si>
    <t>刘桂潜</t>
  </si>
  <si>
    <t>身份证|441623****221320</t>
  </si>
  <si>
    <t>张丽琴</t>
  </si>
  <si>
    <t>身份证|441426****161849</t>
  </si>
  <si>
    <t>卓素芳</t>
  </si>
  <si>
    <t>身份证|441424****242545</t>
  </si>
  <si>
    <t>梁特</t>
  </si>
  <si>
    <t>身份证|440801****20231X</t>
  </si>
  <si>
    <t>李静敏</t>
  </si>
  <si>
    <t>身份证|445121****203489</t>
  </si>
  <si>
    <t>李峥</t>
  </si>
  <si>
    <t>身份证|445222****170063</t>
  </si>
  <si>
    <t>甘仙宝</t>
  </si>
  <si>
    <t>身份证|440921****281650</t>
  </si>
  <si>
    <t>刘美玲</t>
  </si>
  <si>
    <t>身份证|620522****193128</t>
  </si>
  <si>
    <t>戴晓东</t>
  </si>
  <si>
    <t>身份证|441302****305431</t>
  </si>
  <si>
    <t>张琪淇</t>
  </si>
  <si>
    <t>身份证|445281****146742</t>
  </si>
  <si>
    <t>张漪慧</t>
  </si>
  <si>
    <t>身份证|440983****052127</t>
  </si>
  <si>
    <t>李思璇</t>
  </si>
  <si>
    <t>身份证|445221****042222</t>
  </si>
  <si>
    <t>夏赢凤</t>
  </si>
  <si>
    <t>身份证|511623****056501</t>
  </si>
  <si>
    <t>马俊媚</t>
  </si>
  <si>
    <t>身份证|441424****120785</t>
  </si>
  <si>
    <t>施禹铭</t>
  </si>
  <si>
    <t>身份证|441323****052018</t>
  </si>
  <si>
    <t>邵颖颖</t>
  </si>
  <si>
    <t>身份证|440923****231746</t>
  </si>
  <si>
    <t>陈杰进</t>
  </si>
  <si>
    <t>身份证|441423****082333</t>
  </si>
  <si>
    <t>郑晓娟</t>
  </si>
  <si>
    <t>身份证|445122****154725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</si>
  <si>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综合办辅助岗(BA20190802)</t>
    </r>
  </si>
  <si>
    <t>杜汝凤</t>
  </si>
  <si>
    <t>身份证|421125****142026</t>
  </si>
  <si>
    <t>综合办辅助岗(BA20190802)</t>
  </si>
  <si>
    <t>林晓君</t>
  </si>
  <si>
    <t>身份证|440582****12156X</t>
  </si>
  <si>
    <t>樊芷韵</t>
  </si>
  <si>
    <t>身份证|441223****050068</t>
  </si>
  <si>
    <t>陈桂蓉</t>
  </si>
  <si>
    <t>身份证|445281****040360</t>
  </si>
  <si>
    <t>陈湘蓉</t>
  </si>
  <si>
    <t>身份证|445102****211725</t>
  </si>
  <si>
    <t>蔡晓南</t>
  </si>
  <si>
    <t>身份证|440582****193999</t>
  </si>
  <si>
    <t>蔡钰兴</t>
  </si>
  <si>
    <t>身份证|440306****012727</t>
  </si>
  <si>
    <t>黄钰婷</t>
  </si>
  <si>
    <t>身份证|450922****150880</t>
  </si>
  <si>
    <t>车全荣</t>
  </si>
  <si>
    <t>身份证|440981****252819</t>
  </si>
  <si>
    <t>胡秀宇</t>
  </si>
  <si>
    <t>身份证|441781****086984</t>
  </si>
  <si>
    <t>黄若妃</t>
  </si>
  <si>
    <t>身份证|440981****313226</t>
  </si>
  <si>
    <t>江伟涛</t>
  </si>
  <si>
    <t>身份证|445221****196235</t>
  </si>
  <si>
    <t>郭泽军</t>
  </si>
  <si>
    <t>身份证|460026****250958</t>
  </si>
  <si>
    <t>李璇璇</t>
  </si>
  <si>
    <t>身份证|440582****13294X</t>
  </si>
  <si>
    <t>胡孝坤</t>
  </si>
  <si>
    <t>身份证|412826****151312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</si>
  <si>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综治平台辅助岗(BA20190803)</t>
    </r>
  </si>
  <si>
    <t>陈仕清</t>
  </si>
  <si>
    <t>身份证|440981****203210</t>
  </si>
  <si>
    <t>综治平台辅助岗(BA20190803)</t>
  </si>
  <si>
    <t>陈科宇</t>
  </si>
  <si>
    <t>身份证|421126****074872</t>
  </si>
  <si>
    <t>谢诗麟</t>
  </si>
  <si>
    <t>身份证|440306****300321</t>
  </si>
  <si>
    <t>李林成</t>
  </si>
  <si>
    <t>身份证|430923****082050</t>
  </si>
  <si>
    <t>邵丽泰</t>
  </si>
  <si>
    <t>身份证|440303****166020</t>
  </si>
  <si>
    <t>张锐</t>
  </si>
  <si>
    <t>身份证|440301****293471</t>
  </si>
  <si>
    <t>黄海茵</t>
  </si>
  <si>
    <t>身份证|440306****292722</t>
  </si>
  <si>
    <t>许金梅</t>
  </si>
  <si>
    <t>身份证|440306****302623</t>
  </si>
  <si>
    <t>陈建玲</t>
  </si>
  <si>
    <t>身份证|441421****243826</t>
  </si>
  <si>
    <t>石志峰</t>
  </si>
  <si>
    <t>身份证|441481****17251X</t>
  </si>
  <si>
    <t>冼睿燊</t>
  </si>
  <si>
    <t>身份证|440306****081611</t>
  </si>
  <si>
    <t>沈健聪</t>
  </si>
  <si>
    <t>身份证|440306****202719</t>
  </si>
  <si>
    <t>谢鹏</t>
  </si>
  <si>
    <t>身份证|440306****091617</t>
  </si>
  <si>
    <t>黄琦</t>
  </si>
  <si>
    <t>身份证|441481****256657</t>
  </si>
  <si>
    <t>宁智韬</t>
  </si>
  <si>
    <t>身份证|430521****227545</t>
  </si>
  <si>
    <t>张朝煌</t>
  </si>
  <si>
    <t>身份证|440223****150516</t>
  </si>
  <si>
    <t>姜静</t>
  </si>
  <si>
    <t>身份证|430502****172029</t>
  </si>
  <si>
    <t>黄国涛</t>
  </si>
  <si>
    <t>身份证|440223****164715</t>
  </si>
  <si>
    <r>
      <rPr>
        <sz val="18"/>
        <rFont val="方正小标宋简体"/>
        <charset val="134"/>
      </rPr>
      <t>宝安区2019年面向社会公开招聘社区专职工作者考试总成绩及拟聘用人员名单</t>
    </r>
    <r>
      <rPr>
        <b/>
        <sz val="18"/>
        <rFont val="宋体"/>
        <charset val="134"/>
      </rPr>
      <t xml:space="preserve">                
 </t>
    </r>
    <r>
      <rPr>
        <sz val="16"/>
        <rFont val="宋体"/>
        <charset val="134"/>
      </rPr>
      <t>综合办辅助岗(BA20190901)</t>
    </r>
  </si>
  <si>
    <t>陈纪明</t>
  </si>
  <si>
    <t>身份证|445222****08203X</t>
  </si>
  <si>
    <t>综合办辅助岗(BA20190901)</t>
  </si>
  <si>
    <t>叶嘉敏</t>
  </si>
  <si>
    <t>身份证|440684****043829</t>
  </si>
  <si>
    <t>陈文韬</t>
  </si>
  <si>
    <t>身份证|440982****181439</t>
  </si>
  <si>
    <t>胡丽嫦</t>
  </si>
  <si>
    <t>身份证|440784****070624</t>
  </si>
  <si>
    <t>伍佳</t>
  </si>
  <si>
    <t>身份证|430822****230026</t>
  </si>
  <si>
    <t>罗茜</t>
  </si>
  <si>
    <t>身份证|421127****290843</t>
  </si>
  <si>
    <t>黄晓滢</t>
  </si>
  <si>
    <t>身份证|440306****162728</t>
  </si>
  <si>
    <t>李锶滢</t>
  </si>
  <si>
    <t>身份证|440306****22292X</t>
  </si>
  <si>
    <t>张梦兰</t>
  </si>
  <si>
    <t>身份证|450923****057744</t>
  </si>
  <si>
    <r>
      <rPr>
        <sz val="18"/>
        <rFont val="方正小标宋简体"/>
        <charset val="134"/>
      </rPr>
      <t xml:space="preserve">宝安区2019年面向社会公开招聘社区专职工作者考试总成绩及拟聘用人员名单  </t>
    </r>
    <r>
      <rPr>
        <b/>
        <sz val="18"/>
        <rFont val="宋体"/>
        <charset val="134"/>
      </rPr>
      <t xml:space="preserve">                 
</t>
    </r>
    <r>
      <rPr>
        <sz val="16"/>
        <rFont val="宋体"/>
        <charset val="134"/>
      </rPr>
      <t>党群服务平台辅助岗(BA20190902)</t>
    </r>
  </si>
  <si>
    <t>刘新兵</t>
  </si>
  <si>
    <t>身份证|441481****091392</t>
  </si>
  <si>
    <t>党群服务平台辅助岗(BA20190902)</t>
  </si>
  <si>
    <t>陈未艳</t>
  </si>
  <si>
    <t>身份证|430529****207066</t>
  </si>
  <si>
    <t>邝礼安</t>
  </si>
  <si>
    <t>身份证|810000****290051</t>
  </si>
  <si>
    <t>陈琳</t>
  </si>
  <si>
    <t>身份证|441424****20078X</t>
  </si>
  <si>
    <t>黄丽娜</t>
  </si>
  <si>
    <t>身份证|441422****194523</t>
  </si>
  <si>
    <t>卢伟燕</t>
  </si>
  <si>
    <t>身份证|440306****162025</t>
  </si>
  <si>
    <t>时伟朋</t>
  </si>
  <si>
    <t>身份证|341282****222116</t>
  </si>
  <si>
    <r>
      <rPr>
        <sz val="18"/>
        <rFont val="方正小标宋简体"/>
        <charset val="134"/>
      </rPr>
      <t xml:space="preserve">宝安区2019年面向社会公开招聘社区专职工作者考试总成绩及拟聘用人员名单  </t>
    </r>
    <r>
      <rPr>
        <b/>
        <sz val="18"/>
        <rFont val="宋体"/>
        <charset val="134"/>
      </rPr>
      <t xml:space="preserve">                
 </t>
    </r>
    <r>
      <rPr>
        <sz val="16"/>
        <rFont val="宋体"/>
        <charset val="134"/>
      </rPr>
      <t>综治平台辅助岗(BA20190903)</t>
    </r>
  </si>
  <si>
    <t>伍可</t>
  </si>
  <si>
    <t>身份证|430481****133948</t>
  </si>
  <si>
    <t>综治平台辅助岗(BA20190903)</t>
  </si>
  <si>
    <t>报名人数不足比例，则全部考生进入面试，同时视情况减少招录名额</t>
  </si>
  <si>
    <t>谭耀威</t>
  </si>
  <si>
    <t>身份证|440306****132911</t>
  </si>
  <si>
    <t>李旭永</t>
  </si>
  <si>
    <t>身份证|441424****074234</t>
  </si>
  <si>
    <t>钟嘉强</t>
  </si>
  <si>
    <t>身份证|440306****141614</t>
  </si>
  <si>
    <t>黄佩筠</t>
  </si>
  <si>
    <t>身份证|440306****282729</t>
  </si>
  <si>
    <t>赖林兴</t>
  </si>
  <si>
    <t>身份证|440306****202914</t>
  </si>
  <si>
    <t>叶衍</t>
  </si>
  <si>
    <t>身份证|440306****170036</t>
  </si>
  <si>
    <t>吴恒</t>
  </si>
  <si>
    <t>身份证|320311****066718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</si>
  <si>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综合办辅助岗(BA20191001)</t>
    </r>
  </si>
  <si>
    <t>黄垂勇</t>
  </si>
  <si>
    <t>身份证|362532****05339X</t>
  </si>
  <si>
    <t>综合办辅助岗(BA20191001)</t>
  </si>
  <si>
    <t>郭雪</t>
  </si>
  <si>
    <t>身份证|360427****08202X</t>
  </si>
  <si>
    <t>陈文虾</t>
  </si>
  <si>
    <t>身份证|350622****212023</t>
  </si>
  <si>
    <t>邱佩婷</t>
  </si>
  <si>
    <t>身份证|440114****170020</t>
  </si>
  <si>
    <t>放弃资格复审</t>
  </si>
  <si>
    <t>邓志宏</t>
  </si>
  <si>
    <t>身份证|445222****192716</t>
  </si>
  <si>
    <t>林宇强</t>
  </si>
  <si>
    <t>身份证|440883****054016</t>
  </si>
  <si>
    <t>王溯硕</t>
  </si>
  <si>
    <t>身份证|411328****091336</t>
  </si>
  <si>
    <t>林佳婷</t>
  </si>
  <si>
    <t>身份证|440583****183129</t>
  </si>
  <si>
    <t>杨玉洁</t>
  </si>
  <si>
    <t>身份证|431126****117024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</si>
  <si>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党群服务平台辅助岗(BA20191002)</t>
    </r>
  </si>
  <si>
    <t>梁思华</t>
  </si>
  <si>
    <t>身份证|440981****224649</t>
  </si>
  <si>
    <t>党群服务平台辅助岗(BA20191002)</t>
  </si>
  <si>
    <t>赵彦可</t>
  </si>
  <si>
    <t>身份证|410481****137516</t>
  </si>
  <si>
    <t>陈缤</t>
  </si>
  <si>
    <t>身份证|445281****280071</t>
  </si>
  <si>
    <t>路坤松</t>
  </si>
  <si>
    <t>身份证|411423****063017</t>
  </si>
  <si>
    <t>冯梦霞</t>
  </si>
  <si>
    <t>身份证|500101****047984</t>
  </si>
  <si>
    <t>龚文政</t>
  </si>
  <si>
    <t>身份证|440306****043818</t>
  </si>
  <si>
    <t>陈鸿</t>
  </si>
  <si>
    <t>身份证|440804****120555</t>
  </si>
  <si>
    <t>贺艳</t>
  </si>
  <si>
    <t>身份证|362430****137221</t>
  </si>
  <si>
    <t>谢婷婷</t>
  </si>
  <si>
    <t>身份证|445121****195125</t>
  </si>
  <si>
    <t>唐鹏</t>
  </si>
  <si>
    <t>身份证|430482****12357X</t>
  </si>
  <si>
    <t>倪伟双</t>
  </si>
  <si>
    <t>身份证|445221****26452X</t>
  </si>
  <si>
    <t>卢雅宾</t>
  </si>
  <si>
    <t>身份证|350628****035029</t>
  </si>
  <si>
    <t>赖斯麟</t>
  </si>
  <si>
    <t>身份证|441621****215516</t>
  </si>
  <si>
    <r>
      <rPr>
        <b/>
        <sz val="18"/>
        <rFont val="宋体"/>
        <charset val="134"/>
      </rPr>
      <t xml:space="preserve">宝安区2019年面向社会公开招聘社区专职工作者考试总成绩及入围体检名单                  
</t>
    </r>
    <r>
      <rPr>
        <sz val="16"/>
        <rFont val="宋体"/>
        <charset val="134"/>
      </rPr>
      <t>综治平台辅助岗(BA20191003)</t>
    </r>
  </si>
  <si>
    <t>黄小辉</t>
  </si>
  <si>
    <t>身份证|441621****295317</t>
  </si>
  <si>
    <t>综治平台辅助岗(BA20191003)</t>
  </si>
  <si>
    <t>余永龙</t>
  </si>
  <si>
    <t>身份证|450521****206171</t>
  </si>
  <si>
    <t>黄嘉诚</t>
  </si>
  <si>
    <t>身份证|441622****01211X</t>
  </si>
  <si>
    <t>叶文汇</t>
  </si>
  <si>
    <t>身份证|440301****275714</t>
  </si>
  <si>
    <t>林观鹏</t>
  </si>
  <si>
    <t>身份证|362321****01431X</t>
  </si>
  <si>
    <t>李建宇</t>
  </si>
  <si>
    <t>身份证|360722****164833</t>
  </si>
  <si>
    <t>彭尚炎</t>
  </si>
  <si>
    <t>身份证|432522****215235</t>
  </si>
  <si>
    <t>何乐愚</t>
  </si>
  <si>
    <t>身份证|440301****282535</t>
  </si>
  <si>
    <t>张南</t>
  </si>
  <si>
    <t>身份证|440222****101216</t>
  </si>
  <si>
    <t>亢梦芸</t>
  </si>
  <si>
    <t>身份证|410821****093029</t>
  </si>
  <si>
    <t>林利</t>
  </si>
  <si>
    <t>身份证|421002****111842</t>
  </si>
  <si>
    <t>李俊</t>
  </si>
  <si>
    <t>身份证|440883****03393X</t>
  </si>
  <si>
    <t>王锐</t>
  </si>
  <si>
    <t>身份证|342623****207113</t>
  </si>
  <si>
    <t>谢绍泉</t>
  </si>
  <si>
    <t>身份证|440921****017116</t>
  </si>
  <si>
    <t>欧炜</t>
  </si>
  <si>
    <t>身份证|440902****012591</t>
  </si>
  <si>
    <t>曾学文</t>
  </si>
  <si>
    <t>身份证|440301****017516</t>
  </si>
  <si>
    <t>身份证|430527****064514</t>
  </si>
  <si>
    <t>童振辉</t>
  </si>
  <si>
    <t>身份证|340421****075813</t>
  </si>
  <si>
    <t>吴建明</t>
  </si>
  <si>
    <t>身份证|452228****054014</t>
  </si>
  <si>
    <t>彭基城</t>
  </si>
  <si>
    <t>身份证|440306****030416</t>
  </si>
  <si>
    <t>陈鸿哲</t>
  </si>
  <si>
    <t>身份证|430424****193813</t>
  </si>
  <si>
    <t>赵桂雄</t>
  </si>
  <si>
    <t>身份证|440582****113631</t>
  </si>
  <si>
    <t>许聚宏</t>
  </si>
  <si>
    <t>身份证|441522****053034</t>
  </si>
  <si>
    <t>洪卓光</t>
  </si>
  <si>
    <t>身份证|445221****231210</t>
  </si>
  <si>
    <t>李远权</t>
  </si>
  <si>
    <t>身份证|441621****29221X</t>
  </si>
  <si>
    <t>陈志权</t>
  </si>
  <si>
    <t>身份证|440804****30053X</t>
  </si>
  <si>
    <t>卢文峰</t>
  </si>
  <si>
    <t>身份证|441421****191412</t>
  </si>
  <si>
    <t>谢泉</t>
  </si>
  <si>
    <t>身份证|350424****290010</t>
  </si>
  <si>
    <t>梁晓燕</t>
  </si>
  <si>
    <t>身份证|440921****28714X</t>
  </si>
  <si>
    <t>郭斌</t>
  </si>
  <si>
    <t>身份证|342225****070572</t>
  </si>
  <si>
    <t>林雄杰</t>
  </si>
  <si>
    <t>身份证|441481****025897</t>
  </si>
  <si>
    <t>梁慧棠</t>
  </si>
  <si>
    <t>身份证|441624****184133</t>
  </si>
  <si>
    <t>杨焕青</t>
  </si>
  <si>
    <t>身份证|430529****125274</t>
  </si>
  <si>
    <t>彭镇威</t>
  </si>
  <si>
    <t>身份证|441621****132038</t>
  </si>
  <si>
    <t>苏东杰</t>
  </si>
  <si>
    <t>身份证|440982****123413</t>
  </si>
  <si>
    <t>李招朋</t>
  </si>
  <si>
    <t>身份证|441523****096330</t>
  </si>
  <si>
    <t>王汉林</t>
  </si>
  <si>
    <t>身份证|440222****182650</t>
  </si>
  <si>
    <t>梁祖威</t>
  </si>
  <si>
    <t>身份证|440921****067196</t>
  </si>
  <si>
    <t>方郁培</t>
  </si>
  <si>
    <t>身份证|445281****184078</t>
  </si>
  <si>
    <t>陈军权</t>
  </si>
  <si>
    <t>身份证|440921****058915</t>
  </si>
  <si>
    <t>赵思敏</t>
  </si>
  <si>
    <t>身份证|411524****125635</t>
  </si>
  <si>
    <t>鲁文静</t>
  </si>
  <si>
    <t>身份证|430723****208723</t>
  </si>
  <si>
    <t>杨琼</t>
  </si>
  <si>
    <t>身份证|430703****019560</t>
  </si>
  <si>
    <t>魏然</t>
  </si>
  <si>
    <t>身份证|440301****013616</t>
  </si>
  <si>
    <t>肖金海</t>
  </si>
  <si>
    <t>身份证|445224****126018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</si>
</sst>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.00_);[Red]\(0.00\)"/>
    <numFmt numFmtId="177" formatCode="#,##0.00_ "/>
    <numFmt numFmtId="43" formatCode="_ * #,##0.00_ ;_ * \-#,##0.00_ ;_ * &quot;-&quot;??_ ;_ @_ "/>
    <numFmt numFmtId="178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0">
    <font>
      <sz val="12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8"/>
      <name val="方正小标宋简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3" fillId="2" borderId="10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38" fillId="10" borderId="11" applyNumberFormat="0" applyAlignment="0" applyProtection="0">
      <alignment vertical="center"/>
    </xf>
    <xf numFmtId="0" fontId="30" fillId="17" borderId="13" applyNumberForma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6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6" fillId="0" borderId="0" xfId="0" applyFont="1" applyBorder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6" fontId="16" fillId="0" borderId="0" xfId="0" applyNumberFormat="1" applyFont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P19" sqref="P18:P19"/>
    </sheetView>
  </sheetViews>
  <sheetFormatPr defaultColWidth="11" defaultRowHeight="12"/>
  <cols>
    <col min="1" max="1" width="8.125" style="74" customWidth="1"/>
    <col min="2" max="2" width="10.375" style="74" customWidth="1"/>
    <col min="3" max="3" width="11" style="74" customWidth="1"/>
    <col min="4" max="4" width="23.25" style="74" customWidth="1"/>
    <col min="5" max="5" width="29" style="74" customWidth="1"/>
    <col min="6" max="9" width="10.875" style="74" customWidth="1"/>
    <col min="10" max="10" width="12.125" style="74" customWidth="1"/>
    <col min="11" max="11" width="10.875" style="74" customWidth="1"/>
    <col min="12" max="16384" width="11" style="74"/>
  </cols>
  <sheetData>
    <row r="1" ht="6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76"/>
    </row>
    <row r="2" s="72" customFormat="1" ht="18" customHeight="1" spans="1:11">
      <c r="A2" s="6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73" customFormat="1" ht="18" customHeight="1" spans="1:11">
      <c r="A3" s="75">
        <v>1</v>
      </c>
      <c r="B3" s="34" t="s">
        <v>12</v>
      </c>
      <c r="C3" s="34">
        <v>24389173</v>
      </c>
      <c r="D3" s="34" t="s">
        <v>13</v>
      </c>
      <c r="E3" s="34" t="s">
        <v>14</v>
      </c>
      <c r="F3" s="34">
        <v>11</v>
      </c>
      <c r="G3" s="75">
        <v>69</v>
      </c>
      <c r="H3" s="75">
        <v>85.4</v>
      </c>
      <c r="I3" s="75">
        <f t="shared" ref="I3:I35" si="0">(G3+H3)/2</f>
        <v>77.2</v>
      </c>
      <c r="J3" s="75" t="s">
        <v>15</v>
      </c>
      <c r="K3" s="75"/>
    </row>
    <row r="4" s="73" customFormat="1" ht="18" customHeight="1" spans="1:11">
      <c r="A4" s="75">
        <v>2</v>
      </c>
      <c r="B4" s="34" t="s">
        <v>16</v>
      </c>
      <c r="C4" s="34">
        <v>25892558</v>
      </c>
      <c r="D4" s="34" t="s">
        <v>17</v>
      </c>
      <c r="E4" s="34" t="s">
        <v>14</v>
      </c>
      <c r="F4" s="34">
        <v>11</v>
      </c>
      <c r="G4" s="75">
        <v>67</v>
      </c>
      <c r="H4" s="75">
        <v>80.8</v>
      </c>
      <c r="I4" s="75">
        <f t="shared" si="0"/>
        <v>73.9</v>
      </c>
      <c r="J4" s="75" t="s">
        <v>15</v>
      </c>
      <c r="K4" s="75"/>
    </row>
    <row r="5" s="73" customFormat="1" ht="18" customHeight="1" spans="1:11">
      <c r="A5" s="75">
        <v>3</v>
      </c>
      <c r="B5" s="34" t="s">
        <v>18</v>
      </c>
      <c r="C5" s="34">
        <v>20524192</v>
      </c>
      <c r="D5" s="34" t="s">
        <v>19</v>
      </c>
      <c r="E5" s="34" t="s">
        <v>14</v>
      </c>
      <c r="F5" s="34">
        <v>11</v>
      </c>
      <c r="G5" s="75">
        <v>64</v>
      </c>
      <c r="H5" s="75">
        <v>81.6</v>
      </c>
      <c r="I5" s="75">
        <f t="shared" si="0"/>
        <v>72.8</v>
      </c>
      <c r="J5" s="75" t="s">
        <v>15</v>
      </c>
      <c r="K5" s="75"/>
    </row>
    <row r="6" s="73" customFormat="1" ht="18" customHeight="1" spans="1:11">
      <c r="A6" s="75">
        <v>4</v>
      </c>
      <c r="B6" s="34" t="s">
        <v>20</v>
      </c>
      <c r="C6" s="34">
        <v>17769808</v>
      </c>
      <c r="D6" s="34" t="s">
        <v>21</v>
      </c>
      <c r="E6" s="34" t="s">
        <v>14</v>
      </c>
      <c r="F6" s="34">
        <v>11</v>
      </c>
      <c r="G6" s="75">
        <v>61.5</v>
      </c>
      <c r="H6" s="75">
        <v>83.2</v>
      </c>
      <c r="I6" s="75">
        <f t="shared" si="0"/>
        <v>72.35</v>
      </c>
      <c r="J6" s="75" t="s">
        <v>15</v>
      </c>
      <c r="K6" s="75"/>
    </row>
    <row r="7" s="73" customFormat="1" ht="18" customHeight="1" spans="1:11">
      <c r="A7" s="75">
        <v>5</v>
      </c>
      <c r="B7" s="34" t="s">
        <v>22</v>
      </c>
      <c r="C7" s="34">
        <v>14333733</v>
      </c>
      <c r="D7" s="34" t="s">
        <v>23</v>
      </c>
      <c r="E7" s="34" t="s">
        <v>14</v>
      </c>
      <c r="F7" s="34">
        <v>11</v>
      </c>
      <c r="G7" s="75">
        <v>58.5</v>
      </c>
      <c r="H7" s="75">
        <v>85.6</v>
      </c>
      <c r="I7" s="75">
        <f t="shared" si="0"/>
        <v>72.05</v>
      </c>
      <c r="J7" s="75" t="s">
        <v>15</v>
      </c>
      <c r="K7" s="75"/>
    </row>
    <row r="8" s="73" customFormat="1" ht="18" customHeight="1" spans="1:11">
      <c r="A8" s="75">
        <v>6</v>
      </c>
      <c r="B8" s="34" t="s">
        <v>24</v>
      </c>
      <c r="C8" s="34">
        <v>25894141</v>
      </c>
      <c r="D8" s="34" t="s">
        <v>25</v>
      </c>
      <c r="E8" s="34" t="s">
        <v>14</v>
      </c>
      <c r="F8" s="34">
        <v>11</v>
      </c>
      <c r="G8" s="75">
        <v>55</v>
      </c>
      <c r="H8" s="75">
        <v>88.8</v>
      </c>
      <c r="I8" s="75">
        <f t="shared" si="0"/>
        <v>71.9</v>
      </c>
      <c r="J8" s="75" t="s">
        <v>15</v>
      </c>
      <c r="K8" s="75"/>
    </row>
    <row r="9" s="73" customFormat="1" ht="18" customHeight="1" spans="1:11">
      <c r="A9" s="75">
        <v>7</v>
      </c>
      <c r="B9" s="34" t="s">
        <v>26</v>
      </c>
      <c r="C9" s="34">
        <v>19555752</v>
      </c>
      <c r="D9" s="34" t="s">
        <v>27</v>
      </c>
      <c r="E9" s="34" t="s">
        <v>14</v>
      </c>
      <c r="F9" s="34">
        <v>11</v>
      </c>
      <c r="G9" s="75">
        <v>64.5</v>
      </c>
      <c r="H9" s="75">
        <v>79</v>
      </c>
      <c r="I9" s="75">
        <f t="shared" si="0"/>
        <v>71.75</v>
      </c>
      <c r="J9" s="75" t="s">
        <v>15</v>
      </c>
      <c r="K9" s="75"/>
    </row>
    <row r="10" s="73" customFormat="1" ht="18" customHeight="1" spans="1:11">
      <c r="A10" s="75">
        <v>8</v>
      </c>
      <c r="B10" s="34" t="s">
        <v>28</v>
      </c>
      <c r="C10" s="34">
        <v>25903940</v>
      </c>
      <c r="D10" s="34" t="s">
        <v>29</v>
      </c>
      <c r="E10" s="34" t="s">
        <v>14</v>
      </c>
      <c r="F10" s="34">
        <v>11</v>
      </c>
      <c r="G10" s="75">
        <v>56.5</v>
      </c>
      <c r="H10" s="75">
        <v>85.8</v>
      </c>
      <c r="I10" s="75">
        <f t="shared" si="0"/>
        <v>71.15</v>
      </c>
      <c r="J10" s="75" t="s">
        <v>15</v>
      </c>
      <c r="K10" s="75"/>
    </row>
    <row r="11" s="73" customFormat="1" ht="18" customHeight="1" spans="1:11">
      <c r="A11" s="75">
        <v>9</v>
      </c>
      <c r="B11" s="34" t="s">
        <v>30</v>
      </c>
      <c r="C11" s="34">
        <v>25885993</v>
      </c>
      <c r="D11" s="34" t="s">
        <v>31</v>
      </c>
      <c r="E11" s="34" t="s">
        <v>14</v>
      </c>
      <c r="F11" s="34">
        <v>11</v>
      </c>
      <c r="G11" s="75">
        <v>52</v>
      </c>
      <c r="H11" s="75">
        <v>89</v>
      </c>
      <c r="I11" s="75">
        <f t="shared" si="0"/>
        <v>70.5</v>
      </c>
      <c r="J11" s="75" t="s">
        <v>15</v>
      </c>
      <c r="K11" s="75"/>
    </row>
    <row r="12" s="73" customFormat="1" ht="18" customHeight="1" spans="1:11">
      <c r="A12" s="75">
        <v>10</v>
      </c>
      <c r="B12" s="34" t="s">
        <v>32</v>
      </c>
      <c r="C12" s="34">
        <v>25899821</v>
      </c>
      <c r="D12" s="34" t="s">
        <v>33</v>
      </c>
      <c r="E12" s="34" t="s">
        <v>14</v>
      </c>
      <c r="F12" s="34">
        <v>11</v>
      </c>
      <c r="G12" s="75">
        <v>56</v>
      </c>
      <c r="H12" s="75">
        <v>84.4</v>
      </c>
      <c r="I12" s="75">
        <f t="shared" si="0"/>
        <v>70.2</v>
      </c>
      <c r="J12" s="75" t="s">
        <v>15</v>
      </c>
      <c r="K12" s="75"/>
    </row>
    <row r="13" s="73" customFormat="1" ht="18" customHeight="1" spans="1:11">
      <c r="A13" s="75">
        <v>11</v>
      </c>
      <c r="B13" s="34" t="s">
        <v>34</v>
      </c>
      <c r="C13" s="34">
        <v>25884270</v>
      </c>
      <c r="D13" s="34" t="s">
        <v>35</v>
      </c>
      <c r="E13" s="34" t="s">
        <v>14</v>
      </c>
      <c r="F13" s="34">
        <v>11</v>
      </c>
      <c r="G13" s="75">
        <v>53</v>
      </c>
      <c r="H13" s="75">
        <v>87.3</v>
      </c>
      <c r="I13" s="75">
        <f t="shared" si="0"/>
        <v>70.15</v>
      </c>
      <c r="J13" s="75" t="s">
        <v>15</v>
      </c>
      <c r="K13" s="75"/>
    </row>
    <row r="14" s="73" customFormat="1" ht="18" customHeight="1" spans="1:11">
      <c r="A14" s="75">
        <v>12</v>
      </c>
      <c r="B14" s="34" t="s">
        <v>36</v>
      </c>
      <c r="C14" s="34">
        <v>24296213</v>
      </c>
      <c r="D14" s="34" t="s">
        <v>37</v>
      </c>
      <c r="E14" s="34" t="s">
        <v>14</v>
      </c>
      <c r="F14" s="34">
        <v>11</v>
      </c>
      <c r="G14" s="75">
        <v>52.5</v>
      </c>
      <c r="H14" s="75">
        <v>86.6</v>
      </c>
      <c r="I14" s="75">
        <f t="shared" si="0"/>
        <v>69.55</v>
      </c>
      <c r="J14" s="75" t="s">
        <v>38</v>
      </c>
      <c r="K14" s="75"/>
    </row>
    <row r="15" s="73" customFormat="1" ht="18" customHeight="1" spans="1:11">
      <c r="A15" s="75">
        <v>13</v>
      </c>
      <c r="B15" s="34" t="s">
        <v>39</v>
      </c>
      <c r="C15" s="34">
        <v>18029807</v>
      </c>
      <c r="D15" s="34" t="s">
        <v>40</v>
      </c>
      <c r="E15" s="34" t="s">
        <v>14</v>
      </c>
      <c r="F15" s="34">
        <v>11</v>
      </c>
      <c r="G15" s="75">
        <v>58</v>
      </c>
      <c r="H15" s="75">
        <v>80.8</v>
      </c>
      <c r="I15" s="75">
        <f t="shared" si="0"/>
        <v>69.4</v>
      </c>
      <c r="J15" s="75" t="s">
        <v>38</v>
      </c>
      <c r="K15" s="75"/>
    </row>
    <row r="16" s="73" customFormat="1" ht="18" customHeight="1" spans="1:11">
      <c r="A16" s="75">
        <v>14</v>
      </c>
      <c r="B16" s="34" t="s">
        <v>41</v>
      </c>
      <c r="C16" s="34">
        <v>25904119</v>
      </c>
      <c r="D16" s="34" t="s">
        <v>42</v>
      </c>
      <c r="E16" s="34" t="s">
        <v>14</v>
      </c>
      <c r="F16" s="34">
        <v>11</v>
      </c>
      <c r="G16" s="75">
        <v>54</v>
      </c>
      <c r="H16" s="75">
        <v>84.2</v>
      </c>
      <c r="I16" s="75">
        <f t="shared" si="0"/>
        <v>69.1</v>
      </c>
      <c r="J16" s="75" t="s">
        <v>38</v>
      </c>
      <c r="K16" s="75"/>
    </row>
    <row r="17" s="73" customFormat="1" ht="18" customHeight="1" spans="1:11">
      <c r="A17" s="75">
        <v>15</v>
      </c>
      <c r="B17" s="34" t="s">
        <v>43</v>
      </c>
      <c r="C17" s="34">
        <v>17839799</v>
      </c>
      <c r="D17" s="34" t="s">
        <v>44</v>
      </c>
      <c r="E17" s="34" t="s">
        <v>14</v>
      </c>
      <c r="F17" s="34">
        <v>11</v>
      </c>
      <c r="G17" s="75">
        <v>52</v>
      </c>
      <c r="H17" s="75">
        <v>83.2</v>
      </c>
      <c r="I17" s="75">
        <f t="shared" si="0"/>
        <v>67.6</v>
      </c>
      <c r="J17" s="75" t="s">
        <v>38</v>
      </c>
      <c r="K17" s="75"/>
    </row>
    <row r="18" s="73" customFormat="1" ht="18" customHeight="1" spans="1:11">
      <c r="A18" s="75">
        <v>16</v>
      </c>
      <c r="B18" s="34" t="s">
        <v>45</v>
      </c>
      <c r="C18" s="34">
        <v>25890432</v>
      </c>
      <c r="D18" s="34" t="s">
        <v>46</v>
      </c>
      <c r="E18" s="34" t="s">
        <v>14</v>
      </c>
      <c r="F18" s="34">
        <v>11</v>
      </c>
      <c r="G18" s="75">
        <v>58</v>
      </c>
      <c r="H18" s="75">
        <v>75.2</v>
      </c>
      <c r="I18" s="75">
        <f t="shared" si="0"/>
        <v>66.6</v>
      </c>
      <c r="J18" s="75" t="s">
        <v>38</v>
      </c>
      <c r="K18" s="75"/>
    </row>
    <row r="19" s="73" customFormat="1" ht="18" customHeight="1" spans="1:11">
      <c r="A19" s="75">
        <v>17</v>
      </c>
      <c r="B19" s="34" t="s">
        <v>47</v>
      </c>
      <c r="C19" s="34">
        <v>24357136</v>
      </c>
      <c r="D19" s="34" t="s">
        <v>48</v>
      </c>
      <c r="E19" s="34" t="s">
        <v>14</v>
      </c>
      <c r="F19" s="34">
        <v>11</v>
      </c>
      <c r="G19" s="75">
        <v>50.5</v>
      </c>
      <c r="H19" s="75">
        <v>82.4</v>
      </c>
      <c r="I19" s="75">
        <f t="shared" si="0"/>
        <v>66.45</v>
      </c>
      <c r="J19" s="75" t="s">
        <v>38</v>
      </c>
      <c r="K19" s="75"/>
    </row>
    <row r="20" s="73" customFormat="1" ht="18" customHeight="1" spans="1:11">
      <c r="A20" s="75">
        <v>18</v>
      </c>
      <c r="B20" s="34" t="s">
        <v>49</v>
      </c>
      <c r="C20" s="34">
        <v>25875739</v>
      </c>
      <c r="D20" s="34" t="s">
        <v>50</v>
      </c>
      <c r="E20" s="34" t="s">
        <v>14</v>
      </c>
      <c r="F20" s="34">
        <v>11</v>
      </c>
      <c r="G20" s="75">
        <v>64.5</v>
      </c>
      <c r="H20" s="75">
        <v>64.98</v>
      </c>
      <c r="I20" s="75">
        <f t="shared" si="0"/>
        <v>64.74</v>
      </c>
      <c r="J20" s="75" t="s">
        <v>38</v>
      </c>
      <c r="K20" s="75"/>
    </row>
    <row r="21" s="73" customFormat="1" ht="18" customHeight="1" spans="1:11">
      <c r="A21" s="75">
        <v>19</v>
      </c>
      <c r="B21" s="34" t="s">
        <v>51</v>
      </c>
      <c r="C21" s="34">
        <v>25909391</v>
      </c>
      <c r="D21" s="34" t="s">
        <v>52</v>
      </c>
      <c r="E21" s="34" t="s">
        <v>14</v>
      </c>
      <c r="F21" s="34">
        <v>11</v>
      </c>
      <c r="G21" s="75">
        <v>45.5</v>
      </c>
      <c r="H21" s="75">
        <v>83.1</v>
      </c>
      <c r="I21" s="75">
        <f t="shared" si="0"/>
        <v>64.3</v>
      </c>
      <c r="J21" s="75" t="s">
        <v>38</v>
      </c>
      <c r="K21" s="75"/>
    </row>
    <row r="22" s="73" customFormat="1" ht="18" customHeight="1" spans="1:11">
      <c r="A22" s="75">
        <v>20</v>
      </c>
      <c r="B22" s="34" t="s">
        <v>53</v>
      </c>
      <c r="C22" s="34">
        <v>25899220</v>
      </c>
      <c r="D22" s="34" t="s">
        <v>54</v>
      </c>
      <c r="E22" s="34" t="s">
        <v>14</v>
      </c>
      <c r="F22" s="34">
        <v>11</v>
      </c>
      <c r="G22" s="75">
        <v>48</v>
      </c>
      <c r="H22" s="75">
        <v>78.4</v>
      </c>
      <c r="I22" s="75">
        <f t="shared" si="0"/>
        <v>63.2</v>
      </c>
      <c r="J22" s="75" t="s">
        <v>38</v>
      </c>
      <c r="K22" s="75"/>
    </row>
    <row r="23" s="73" customFormat="1" ht="18" customHeight="1" spans="1:11">
      <c r="A23" s="75">
        <v>21</v>
      </c>
      <c r="B23" s="34" t="s">
        <v>55</v>
      </c>
      <c r="C23" s="34">
        <v>25904143</v>
      </c>
      <c r="D23" s="34" t="s">
        <v>56</v>
      </c>
      <c r="E23" s="34" t="s">
        <v>14</v>
      </c>
      <c r="F23" s="34">
        <v>11</v>
      </c>
      <c r="G23" s="75">
        <v>48</v>
      </c>
      <c r="H23" s="75">
        <v>77.8</v>
      </c>
      <c r="I23" s="75">
        <f t="shared" si="0"/>
        <v>62.9</v>
      </c>
      <c r="J23" s="75" t="s">
        <v>38</v>
      </c>
      <c r="K23" s="75"/>
    </row>
    <row r="24" s="73" customFormat="1" ht="18" customHeight="1" spans="1:11">
      <c r="A24" s="75">
        <v>22</v>
      </c>
      <c r="B24" s="34" t="s">
        <v>57</v>
      </c>
      <c r="C24" s="34">
        <v>24882803</v>
      </c>
      <c r="D24" s="34" t="s">
        <v>58</v>
      </c>
      <c r="E24" s="34" t="s">
        <v>14</v>
      </c>
      <c r="F24" s="34">
        <v>11</v>
      </c>
      <c r="G24" s="75">
        <v>48.5</v>
      </c>
      <c r="H24" s="75">
        <v>72.8</v>
      </c>
      <c r="I24" s="75">
        <f t="shared" si="0"/>
        <v>60.65</v>
      </c>
      <c r="J24" s="75" t="s">
        <v>38</v>
      </c>
      <c r="K24" s="75"/>
    </row>
    <row r="25" s="73" customFormat="1" ht="18" customHeight="1" spans="1:11">
      <c r="A25" s="75">
        <v>23</v>
      </c>
      <c r="B25" s="34" t="s">
        <v>59</v>
      </c>
      <c r="C25" s="34">
        <v>25904973</v>
      </c>
      <c r="D25" s="34" t="s">
        <v>60</v>
      </c>
      <c r="E25" s="34" t="s">
        <v>14</v>
      </c>
      <c r="F25" s="34">
        <v>11</v>
      </c>
      <c r="G25" s="75">
        <v>47.5</v>
      </c>
      <c r="H25" s="75">
        <v>73.4</v>
      </c>
      <c r="I25" s="75">
        <f t="shared" si="0"/>
        <v>60.45</v>
      </c>
      <c r="J25" s="75" t="s">
        <v>38</v>
      </c>
      <c r="K25" s="75"/>
    </row>
    <row r="26" s="73" customFormat="1" ht="18" customHeight="1" spans="1:11">
      <c r="A26" s="75">
        <v>24</v>
      </c>
      <c r="B26" s="34" t="s">
        <v>61</v>
      </c>
      <c r="C26" s="34">
        <v>25883797</v>
      </c>
      <c r="D26" s="34" t="s">
        <v>62</v>
      </c>
      <c r="E26" s="34" t="s">
        <v>14</v>
      </c>
      <c r="F26" s="34">
        <v>11</v>
      </c>
      <c r="G26" s="75">
        <v>62</v>
      </c>
      <c r="H26" s="75">
        <v>0</v>
      </c>
      <c r="I26" s="75">
        <f t="shared" si="0"/>
        <v>31</v>
      </c>
      <c r="J26" s="75" t="s">
        <v>38</v>
      </c>
      <c r="K26" s="75" t="s">
        <v>63</v>
      </c>
    </row>
    <row r="27" s="73" customFormat="1" ht="18" customHeight="1" spans="1:11">
      <c r="A27" s="75">
        <v>25</v>
      </c>
      <c r="B27" s="34" t="s">
        <v>64</v>
      </c>
      <c r="C27" s="34">
        <v>25890508</v>
      </c>
      <c r="D27" s="34" t="s">
        <v>65</v>
      </c>
      <c r="E27" s="34" t="s">
        <v>14</v>
      </c>
      <c r="F27" s="34">
        <v>11</v>
      </c>
      <c r="G27" s="75">
        <v>57</v>
      </c>
      <c r="H27" s="75">
        <v>0</v>
      </c>
      <c r="I27" s="75">
        <f t="shared" si="0"/>
        <v>28.5</v>
      </c>
      <c r="J27" s="75" t="s">
        <v>38</v>
      </c>
      <c r="K27" s="75" t="s">
        <v>63</v>
      </c>
    </row>
    <row r="28" s="73" customFormat="1" ht="18" customHeight="1" spans="1:11">
      <c r="A28" s="75">
        <v>26</v>
      </c>
      <c r="B28" s="34" t="s">
        <v>66</v>
      </c>
      <c r="C28" s="34">
        <v>25891478</v>
      </c>
      <c r="D28" s="34" t="s">
        <v>67</v>
      </c>
      <c r="E28" s="34" t="s">
        <v>14</v>
      </c>
      <c r="F28" s="34">
        <v>11</v>
      </c>
      <c r="G28" s="75">
        <v>56</v>
      </c>
      <c r="H28" s="75">
        <v>0</v>
      </c>
      <c r="I28" s="75">
        <f t="shared" si="0"/>
        <v>28</v>
      </c>
      <c r="J28" s="75" t="s">
        <v>38</v>
      </c>
      <c r="K28" s="75" t="s">
        <v>63</v>
      </c>
    </row>
    <row r="29" s="73" customFormat="1" ht="18" customHeight="1" spans="1:11">
      <c r="A29" s="75">
        <v>27</v>
      </c>
      <c r="B29" s="34" t="s">
        <v>68</v>
      </c>
      <c r="C29" s="34">
        <v>25156862</v>
      </c>
      <c r="D29" s="34" t="s">
        <v>69</v>
      </c>
      <c r="E29" s="34" t="s">
        <v>14</v>
      </c>
      <c r="F29" s="34">
        <v>11</v>
      </c>
      <c r="G29" s="75">
        <v>56</v>
      </c>
      <c r="H29" s="75">
        <v>0</v>
      </c>
      <c r="I29" s="75">
        <f t="shared" si="0"/>
        <v>28</v>
      </c>
      <c r="J29" s="75" t="s">
        <v>38</v>
      </c>
      <c r="K29" s="75" t="s">
        <v>63</v>
      </c>
    </row>
    <row r="30" s="73" customFormat="1" ht="18" customHeight="1" spans="1:11">
      <c r="A30" s="75">
        <v>28</v>
      </c>
      <c r="B30" s="34" t="s">
        <v>70</v>
      </c>
      <c r="C30" s="34">
        <v>25902908</v>
      </c>
      <c r="D30" s="34" t="s">
        <v>71</v>
      </c>
      <c r="E30" s="34" t="s">
        <v>14</v>
      </c>
      <c r="F30" s="34">
        <v>11</v>
      </c>
      <c r="G30" s="75">
        <v>50.5</v>
      </c>
      <c r="H30" s="75">
        <v>0</v>
      </c>
      <c r="I30" s="75">
        <f t="shared" si="0"/>
        <v>25.25</v>
      </c>
      <c r="J30" s="75" t="s">
        <v>38</v>
      </c>
      <c r="K30" s="75" t="s">
        <v>63</v>
      </c>
    </row>
    <row r="31" s="73" customFormat="1" ht="18" customHeight="1" spans="1:11">
      <c r="A31" s="75">
        <v>29</v>
      </c>
      <c r="B31" s="34" t="s">
        <v>72</v>
      </c>
      <c r="C31" s="34">
        <v>25899012</v>
      </c>
      <c r="D31" s="34" t="s">
        <v>73</v>
      </c>
      <c r="E31" s="34" t="s">
        <v>14</v>
      </c>
      <c r="F31" s="34">
        <v>11</v>
      </c>
      <c r="G31" s="75">
        <v>50.5</v>
      </c>
      <c r="H31" s="75">
        <v>0</v>
      </c>
      <c r="I31" s="75">
        <f t="shared" si="0"/>
        <v>25.25</v>
      </c>
      <c r="J31" s="75" t="s">
        <v>38</v>
      </c>
      <c r="K31" s="75" t="s">
        <v>63</v>
      </c>
    </row>
    <row r="32" s="73" customFormat="1" ht="18" customHeight="1" spans="1:11">
      <c r="A32" s="75">
        <v>30</v>
      </c>
      <c r="B32" s="34" t="s">
        <v>74</v>
      </c>
      <c r="C32" s="34">
        <v>24368131</v>
      </c>
      <c r="D32" s="34" t="s">
        <v>75</v>
      </c>
      <c r="E32" s="34" t="s">
        <v>14</v>
      </c>
      <c r="F32" s="34">
        <v>11</v>
      </c>
      <c r="G32" s="75">
        <v>50</v>
      </c>
      <c r="H32" s="75">
        <v>0</v>
      </c>
      <c r="I32" s="75">
        <f t="shared" si="0"/>
        <v>25</v>
      </c>
      <c r="J32" s="75" t="s">
        <v>38</v>
      </c>
      <c r="K32" s="75" t="s">
        <v>63</v>
      </c>
    </row>
    <row r="33" s="73" customFormat="1" ht="18" customHeight="1" spans="1:11">
      <c r="A33" s="75">
        <v>31</v>
      </c>
      <c r="B33" s="34" t="s">
        <v>76</v>
      </c>
      <c r="C33" s="34">
        <v>25908356</v>
      </c>
      <c r="D33" s="34" t="s">
        <v>77</v>
      </c>
      <c r="E33" s="34" t="s">
        <v>14</v>
      </c>
      <c r="F33" s="34">
        <v>11</v>
      </c>
      <c r="G33" s="75">
        <v>49.5</v>
      </c>
      <c r="H33" s="75">
        <v>0</v>
      </c>
      <c r="I33" s="75">
        <f t="shared" si="0"/>
        <v>24.75</v>
      </c>
      <c r="J33" s="75" t="s">
        <v>38</v>
      </c>
      <c r="K33" s="75" t="s">
        <v>63</v>
      </c>
    </row>
    <row r="34" s="73" customFormat="1" ht="18" customHeight="1" spans="1:11">
      <c r="A34" s="75">
        <v>32</v>
      </c>
      <c r="B34" s="34" t="s">
        <v>78</v>
      </c>
      <c r="C34" s="34">
        <v>25888997</v>
      </c>
      <c r="D34" s="34" t="s">
        <v>79</v>
      </c>
      <c r="E34" s="34" t="s">
        <v>14</v>
      </c>
      <c r="F34" s="34">
        <v>11</v>
      </c>
      <c r="G34" s="75">
        <v>49</v>
      </c>
      <c r="H34" s="75">
        <v>0</v>
      </c>
      <c r="I34" s="75">
        <f t="shared" si="0"/>
        <v>24.5</v>
      </c>
      <c r="J34" s="75" t="s">
        <v>38</v>
      </c>
      <c r="K34" s="75" t="s">
        <v>63</v>
      </c>
    </row>
    <row r="35" s="73" customFormat="1" ht="18" customHeight="1" spans="1:11">
      <c r="A35" s="75">
        <v>33</v>
      </c>
      <c r="B35" s="34" t="s">
        <v>80</v>
      </c>
      <c r="C35" s="34">
        <v>25908798</v>
      </c>
      <c r="D35" s="34" t="s">
        <v>81</v>
      </c>
      <c r="E35" s="34" t="s">
        <v>14</v>
      </c>
      <c r="F35" s="34">
        <v>11</v>
      </c>
      <c r="G35" s="75">
        <v>47.5</v>
      </c>
      <c r="H35" s="75">
        <v>0</v>
      </c>
      <c r="I35" s="75">
        <f t="shared" si="0"/>
        <v>23.75</v>
      </c>
      <c r="J35" s="75" t="s">
        <v>38</v>
      </c>
      <c r="K35" s="75" t="s">
        <v>63</v>
      </c>
    </row>
  </sheetData>
  <sheetProtection password="EF5B" sheet="1" objects="1"/>
  <sortState ref="B3:M35">
    <sortCondition ref="I3:I35" descending="1"/>
  </sortState>
  <mergeCells count="1">
    <mergeCell ref="A1:K1"/>
  </mergeCells>
  <pageMargins left="0.75" right="0.75" top="1" bottom="1" header="0.509027777777778" footer="0.509027777777778"/>
  <pageSetup paperSize="9" orientation="portrait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workbookViewId="0">
      <selection activeCell="R7" sqref="R7"/>
    </sheetView>
  </sheetViews>
  <sheetFormatPr defaultColWidth="9" defaultRowHeight="30" customHeight="1"/>
  <cols>
    <col min="1" max="1" width="6.375" style="1" customWidth="1"/>
    <col min="2" max="2" width="9" style="1"/>
    <col min="3" max="3" width="12" style="1" customWidth="1"/>
    <col min="4" max="4" width="21.625" style="1" customWidth="1"/>
    <col min="5" max="5" width="26.125" style="1" customWidth="1"/>
    <col min="6" max="9" width="9" style="1"/>
    <col min="10" max="10" width="12.25" style="1" customWidth="1"/>
    <col min="11" max="11" width="10.875" style="1" customWidth="1"/>
    <col min="12" max="16384" width="9" style="1"/>
  </cols>
  <sheetData>
    <row r="1" s="1" customFormat="1" ht="49" customHeight="1" spans="1:11">
      <c r="A1" s="2" t="s">
        <v>1406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" customFormat="1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1" customFormat="1" ht="18" customHeight="1" spans="1:11">
      <c r="A3" s="7">
        <v>1</v>
      </c>
      <c r="B3" s="8" t="s">
        <v>1407</v>
      </c>
      <c r="C3" s="8">
        <v>25884823</v>
      </c>
      <c r="D3" s="8" t="s">
        <v>1408</v>
      </c>
      <c r="E3" s="8" t="s">
        <v>1409</v>
      </c>
      <c r="F3" s="8">
        <v>3</v>
      </c>
      <c r="G3" s="9">
        <v>74.5</v>
      </c>
      <c r="H3" s="9">
        <v>78.66</v>
      </c>
      <c r="I3" s="10">
        <f t="shared" ref="I3:I11" si="0">(G3+H3)*0.5</f>
        <v>76.58</v>
      </c>
      <c r="J3" s="7" t="s">
        <v>15</v>
      </c>
      <c r="K3" s="7"/>
    </row>
    <row r="4" s="1" customFormat="1" ht="18" customHeight="1" spans="1:11">
      <c r="A4" s="7">
        <v>2</v>
      </c>
      <c r="B4" s="8" t="s">
        <v>1410</v>
      </c>
      <c r="C4" s="8">
        <v>25748774</v>
      </c>
      <c r="D4" s="8" t="s">
        <v>1411</v>
      </c>
      <c r="E4" s="8" t="s">
        <v>1409</v>
      </c>
      <c r="F4" s="8">
        <v>3</v>
      </c>
      <c r="G4" s="9">
        <v>72.5</v>
      </c>
      <c r="H4" s="10">
        <v>77.42</v>
      </c>
      <c r="I4" s="10">
        <f t="shared" si="0"/>
        <v>74.96</v>
      </c>
      <c r="J4" s="7" t="s">
        <v>15</v>
      </c>
      <c r="K4" s="7"/>
    </row>
    <row r="5" s="1" customFormat="1" ht="18" customHeight="1" spans="1:11">
      <c r="A5" s="7">
        <v>3</v>
      </c>
      <c r="B5" s="8" t="s">
        <v>1412</v>
      </c>
      <c r="C5" s="8">
        <v>25891815</v>
      </c>
      <c r="D5" s="8" t="s">
        <v>1413</v>
      </c>
      <c r="E5" s="8" t="s">
        <v>1409</v>
      </c>
      <c r="F5" s="8">
        <v>3</v>
      </c>
      <c r="G5" s="9">
        <v>70</v>
      </c>
      <c r="H5" s="9">
        <v>79.42</v>
      </c>
      <c r="I5" s="10">
        <f t="shared" si="0"/>
        <v>74.71</v>
      </c>
      <c r="J5" s="7" t="s">
        <v>15</v>
      </c>
      <c r="K5" s="7"/>
    </row>
    <row r="6" s="1" customFormat="1" ht="18" customHeight="1" spans="1:11">
      <c r="A6" s="7">
        <v>4</v>
      </c>
      <c r="B6" s="8" t="s">
        <v>1414</v>
      </c>
      <c r="C6" s="8">
        <v>25885775</v>
      </c>
      <c r="D6" s="8" t="s">
        <v>1415</v>
      </c>
      <c r="E6" s="8" t="s">
        <v>1409</v>
      </c>
      <c r="F6" s="8">
        <v>3</v>
      </c>
      <c r="G6" s="9">
        <v>74.5</v>
      </c>
      <c r="H6" s="10">
        <v>78.6</v>
      </c>
      <c r="I6" s="10">
        <f t="shared" si="0"/>
        <v>76.55</v>
      </c>
      <c r="J6" s="7" t="s">
        <v>38</v>
      </c>
      <c r="K6" s="7" t="s">
        <v>1416</v>
      </c>
    </row>
    <row r="7" s="1" customFormat="1" ht="18" customHeight="1" spans="1:11">
      <c r="A7" s="7">
        <v>5</v>
      </c>
      <c r="B7" s="8" t="s">
        <v>1417</v>
      </c>
      <c r="C7" s="8">
        <v>25727339</v>
      </c>
      <c r="D7" s="8" t="s">
        <v>1418</v>
      </c>
      <c r="E7" s="8" t="s">
        <v>1409</v>
      </c>
      <c r="F7" s="8">
        <v>3</v>
      </c>
      <c r="G7" s="9">
        <v>63</v>
      </c>
      <c r="H7" s="9">
        <v>78.46</v>
      </c>
      <c r="I7" s="10">
        <f t="shared" si="0"/>
        <v>70.73</v>
      </c>
      <c r="J7" s="7" t="s">
        <v>38</v>
      </c>
      <c r="K7" s="7"/>
    </row>
    <row r="8" s="1" customFormat="1" ht="18" customHeight="1" spans="1:11">
      <c r="A8" s="7">
        <v>6</v>
      </c>
      <c r="B8" s="8" t="s">
        <v>1419</v>
      </c>
      <c r="C8" s="8">
        <v>18828827</v>
      </c>
      <c r="D8" s="8" t="s">
        <v>1420</v>
      </c>
      <c r="E8" s="8" t="s">
        <v>1409</v>
      </c>
      <c r="F8" s="8">
        <v>3</v>
      </c>
      <c r="G8" s="9">
        <v>66.5</v>
      </c>
      <c r="H8" s="10">
        <v>73.88</v>
      </c>
      <c r="I8" s="10">
        <f t="shared" si="0"/>
        <v>70.19</v>
      </c>
      <c r="J8" s="7" t="s">
        <v>38</v>
      </c>
      <c r="K8" s="7"/>
    </row>
    <row r="9" s="1" customFormat="1" ht="18" customHeight="1" spans="1:11">
      <c r="A9" s="7">
        <v>7</v>
      </c>
      <c r="B9" s="8" t="s">
        <v>1421</v>
      </c>
      <c r="C9" s="8">
        <v>21898922</v>
      </c>
      <c r="D9" s="8" t="s">
        <v>1422</v>
      </c>
      <c r="E9" s="8" t="s">
        <v>1409</v>
      </c>
      <c r="F9" s="8">
        <v>3</v>
      </c>
      <c r="G9" s="9">
        <v>64</v>
      </c>
      <c r="H9" s="9">
        <v>70.3</v>
      </c>
      <c r="I9" s="10">
        <f t="shared" si="0"/>
        <v>67.15</v>
      </c>
      <c r="J9" s="7" t="s">
        <v>38</v>
      </c>
      <c r="K9" s="7"/>
    </row>
    <row r="10" s="1" customFormat="1" ht="18" customHeight="1" spans="1:11">
      <c r="A10" s="7">
        <v>8</v>
      </c>
      <c r="B10" s="8" t="s">
        <v>1423</v>
      </c>
      <c r="C10" s="8">
        <v>21576683</v>
      </c>
      <c r="D10" s="8" t="s">
        <v>1424</v>
      </c>
      <c r="E10" s="8" t="s">
        <v>1409</v>
      </c>
      <c r="F10" s="8">
        <v>3</v>
      </c>
      <c r="G10" s="9">
        <v>70</v>
      </c>
      <c r="H10" s="10">
        <v>0</v>
      </c>
      <c r="I10" s="10">
        <f t="shared" si="0"/>
        <v>35</v>
      </c>
      <c r="J10" s="7" t="s">
        <v>38</v>
      </c>
      <c r="K10" s="7" t="s">
        <v>63</v>
      </c>
    </row>
    <row r="11" s="1" customFormat="1" ht="18" customHeight="1" spans="1:11">
      <c r="A11" s="7">
        <v>9</v>
      </c>
      <c r="B11" s="8" t="s">
        <v>1425</v>
      </c>
      <c r="C11" s="8">
        <v>25883930</v>
      </c>
      <c r="D11" s="8" t="s">
        <v>1426</v>
      </c>
      <c r="E11" s="8" t="s">
        <v>1409</v>
      </c>
      <c r="F11" s="8">
        <v>3</v>
      </c>
      <c r="G11" s="9">
        <v>66.5</v>
      </c>
      <c r="H11" s="9">
        <v>0</v>
      </c>
      <c r="I11" s="10">
        <f t="shared" si="0"/>
        <v>33.25</v>
      </c>
      <c r="J11" s="7" t="s">
        <v>38</v>
      </c>
      <c r="K11" s="7" t="s">
        <v>63</v>
      </c>
    </row>
    <row r="12" s="1" customFormat="1" ht="10" customHeight="1"/>
    <row r="13" s="1" customFormat="1" ht="51" customHeight="1" spans="1:11">
      <c r="A13" s="2" t="s">
        <v>1427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="1" customFormat="1" customHeight="1" spans="1:11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5" t="s">
        <v>7</v>
      </c>
      <c r="H14" s="6" t="s">
        <v>8</v>
      </c>
      <c r="I14" s="6" t="s">
        <v>9</v>
      </c>
      <c r="J14" s="6" t="s">
        <v>10</v>
      </c>
      <c r="K14" s="6" t="s">
        <v>11</v>
      </c>
    </row>
    <row r="15" s="1" customFormat="1" ht="18" customHeight="1" spans="1:11">
      <c r="A15" s="7">
        <v>1</v>
      </c>
      <c r="B15" s="8" t="s">
        <v>1428</v>
      </c>
      <c r="C15" s="8">
        <v>25905510</v>
      </c>
      <c r="D15" s="8" t="s">
        <v>1429</v>
      </c>
      <c r="E15" s="8" t="s">
        <v>1430</v>
      </c>
      <c r="F15" s="8">
        <v>4</v>
      </c>
      <c r="G15" s="9">
        <v>68</v>
      </c>
      <c r="H15" s="10">
        <v>74.04</v>
      </c>
      <c r="I15" s="10">
        <f t="shared" ref="I15:I27" si="1">(G15+H15)*0.5</f>
        <v>71.02</v>
      </c>
      <c r="J15" s="7" t="s">
        <v>15</v>
      </c>
      <c r="K15" s="7"/>
    </row>
    <row r="16" s="1" customFormat="1" ht="18" customHeight="1" spans="1:11">
      <c r="A16" s="7">
        <v>2</v>
      </c>
      <c r="B16" s="8" t="s">
        <v>1431</v>
      </c>
      <c r="C16" s="8">
        <v>25890171</v>
      </c>
      <c r="D16" s="8" t="s">
        <v>1432</v>
      </c>
      <c r="E16" s="8" t="s">
        <v>1430</v>
      </c>
      <c r="F16" s="8">
        <v>4</v>
      </c>
      <c r="G16" s="9">
        <v>60.5</v>
      </c>
      <c r="H16" s="9">
        <v>81.1</v>
      </c>
      <c r="I16" s="10">
        <f t="shared" si="1"/>
        <v>70.8</v>
      </c>
      <c r="J16" s="7" t="s">
        <v>15</v>
      </c>
      <c r="K16" s="7"/>
    </row>
    <row r="17" s="1" customFormat="1" ht="18" customHeight="1" spans="1:11">
      <c r="A17" s="7">
        <v>3</v>
      </c>
      <c r="B17" s="8" t="s">
        <v>1433</v>
      </c>
      <c r="C17" s="8">
        <v>21776625</v>
      </c>
      <c r="D17" s="8" t="s">
        <v>1434</v>
      </c>
      <c r="E17" s="8" t="s">
        <v>1430</v>
      </c>
      <c r="F17" s="8">
        <v>4</v>
      </c>
      <c r="G17" s="9">
        <v>61.5</v>
      </c>
      <c r="H17" s="9">
        <v>78.2</v>
      </c>
      <c r="I17" s="10">
        <f t="shared" si="1"/>
        <v>69.85</v>
      </c>
      <c r="J17" s="8" t="s">
        <v>15</v>
      </c>
      <c r="K17" s="7"/>
    </row>
    <row r="18" s="1" customFormat="1" ht="18" customHeight="1" spans="1:11">
      <c r="A18" s="7">
        <v>4</v>
      </c>
      <c r="B18" s="8" t="s">
        <v>1435</v>
      </c>
      <c r="C18" s="8">
        <v>18112050</v>
      </c>
      <c r="D18" s="8" t="s">
        <v>1436</v>
      </c>
      <c r="E18" s="8" t="s">
        <v>1430</v>
      </c>
      <c r="F18" s="8">
        <v>4</v>
      </c>
      <c r="G18" s="9">
        <v>63</v>
      </c>
      <c r="H18" s="9">
        <v>76.32</v>
      </c>
      <c r="I18" s="10">
        <f t="shared" si="1"/>
        <v>69.66</v>
      </c>
      <c r="J18" s="8" t="s">
        <v>15</v>
      </c>
      <c r="K18" s="7"/>
    </row>
    <row r="19" s="1" customFormat="1" ht="18" customHeight="1" spans="1:11">
      <c r="A19" s="7">
        <v>5</v>
      </c>
      <c r="B19" s="8" t="s">
        <v>1437</v>
      </c>
      <c r="C19" s="8">
        <v>25385904</v>
      </c>
      <c r="D19" s="8" t="s">
        <v>1438</v>
      </c>
      <c r="E19" s="8" t="s">
        <v>1430</v>
      </c>
      <c r="F19" s="8">
        <v>4</v>
      </c>
      <c r="G19" s="9">
        <v>64</v>
      </c>
      <c r="H19" s="9">
        <v>74.6</v>
      </c>
      <c r="I19" s="10">
        <f t="shared" si="1"/>
        <v>69.3</v>
      </c>
      <c r="J19" s="7" t="s">
        <v>38</v>
      </c>
      <c r="K19" s="7"/>
    </row>
    <row r="20" s="1" customFormat="1" ht="18" customHeight="1" spans="1:11">
      <c r="A20" s="7">
        <v>6</v>
      </c>
      <c r="B20" s="8" t="s">
        <v>1439</v>
      </c>
      <c r="C20" s="8">
        <v>24355517</v>
      </c>
      <c r="D20" s="8" t="s">
        <v>1440</v>
      </c>
      <c r="E20" s="8" t="s">
        <v>1430</v>
      </c>
      <c r="F20" s="8">
        <v>4</v>
      </c>
      <c r="G20" s="9">
        <v>61.5</v>
      </c>
      <c r="H20" s="9">
        <v>76.28</v>
      </c>
      <c r="I20" s="10">
        <f t="shared" si="1"/>
        <v>68.89</v>
      </c>
      <c r="J20" s="7" t="s">
        <v>38</v>
      </c>
      <c r="K20" s="7"/>
    </row>
    <row r="21" s="1" customFormat="1" ht="18" customHeight="1" spans="1:11">
      <c r="A21" s="7">
        <v>7</v>
      </c>
      <c r="B21" s="8" t="s">
        <v>1441</v>
      </c>
      <c r="C21" s="8">
        <v>24347186</v>
      </c>
      <c r="D21" s="8" t="s">
        <v>1442</v>
      </c>
      <c r="E21" s="8" t="s">
        <v>1430</v>
      </c>
      <c r="F21" s="8">
        <v>4</v>
      </c>
      <c r="G21" s="9">
        <v>64.5</v>
      </c>
      <c r="H21" s="10">
        <v>71.5</v>
      </c>
      <c r="I21" s="10">
        <f t="shared" si="1"/>
        <v>68</v>
      </c>
      <c r="J21" s="7" t="s">
        <v>38</v>
      </c>
      <c r="K21" s="7"/>
    </row>
    <row r="22" s="1" customFormat="1" ht="18" customHeight="1" spans="1:11">
      <c r="A22" s="7">
        <v>8</v>
      </c>
      <c r="B22" s="8" t="s">
        <v>1443</v>
      </c>
      <c r="C22" s="8">
        <v>18165006</v>
      </c>
      <c r="D22" s="8" t="s">
        <v>1444</v>
      </c>
      <c r="E22" s="8" t="s">
        <v>1430</v>
      </c>
      <c r="F22" s="8">
        <v>4</v>
      </c>
      <c r="G22" s="9">
        <v>65</v>
      </c>
      <c r="H22" s="10">
        <v>69.5</v>
      </c>
      <c r="I22" s="10">
        <f t="shared" si="1"/>
        <v>67.25</v>
      </c>
      <c r="J22" s="7" t="s">
        <v>38</v>
      </c>
      <c r="K22" s="7"/>
    </row>
    <row r="23" s="1" customFormat="1" ht="18" customHeight="1" spans="1:11">
      <c r="A23" s="7">
        <v>9</v>
      </c>
      <c r="B23" s="8" t="s">
        <v>1445</v>
      </c>
      <c r="C23" s="8">
        <v>25897901</v>
      </c>
      <c r="D23" s="8" t="s">
        <v>1446</v>
      </c>
      <c r="E23" s="8" t="s">
        <v>1430</v>
      </c>
      <c r="F23" s="8">
        <v>4</v>
      </c>
      <c r="G23" s="9">
        <v>65.5</v>
      </c>
      <c r="H23" s="9">
        <v>65.7</v>
      </c>
      <c r="I23" s="10">
        <f t="shared" si="1"/>
        <v>65.6</v>
      </c>
      <c r="J23" s="7" t="s">
        <v>38</v>
      </c>
      <c r="K23" s="7"/>
    </row>
    <row r="24" s="1" customFormat="1" ht="18" customHeight="1" spans="1:11">
      <c r="A24" s="7">
        <v>10</v>
      </c>
      <c r="B24" s="8" t="s">
        <v>1447</v>
      </c>
      <c r="C24" s="8">
        <v>24343293</v>
      </c>
      <c r="D24" s="8" t="s">
        <v>1448</v>
      </c>
      <c r="E24" s="8" t="s">
        <v>1430</v>
      </c>
      <c r="F24" s="8">
        <v>4</v>
      </c>
      <c r="G24" s="9">
        <v>63.5</v>
      </c>
      <c r="H24" s="10">
        <v>63.4</v>
      </c>
      <c r="I24" s="10">
        <f t="shared" si="1"/>
        <v>63.45</v>
      </c>
      <c r="J24" s="7" t="s">
        <v>38</v>
      </c>
      <c r="K24" s="7"/>
    </row>
    <row r="25" s="1" customFormat="1" ht="18" customHeight="1" spans="1:11">
      <c r="A25" s="7">
        <v>11</v>
      </c>
      <c r="B25" s="8" t="s">
        <v>1449</v>
      </c>
      <c r="C25" s="8">
        <v>15032713</v>
      </c>
      <c r="D25" s="8" t="s">
        <v>1450</v>
      </c>
      <c r="E25" s="8" t="s">
        <v>1430</v>
      </c>
      <c r="F25" s="8">
        <v>4</v>
      </c>
      <c r="G25" s="9">
        <v>61</v>
      </c>
      <c r="H25" s="9">
        <v>65.28</v>
      </c>
      <c r="I25" s="10">
        <f t="shared" si="1"/>
        <v>63.14</v>
      </c>
      <c r="J25" s="7" t="s">
        <v>38</v>
      </c>
      <c r="K25" s="7"/>
    </row>
    <row r="26" s="1" customFormat="1" ht="18" customHeight="1" spans="1:11">
      <c r="A26" s="7">
        <v>12</v>
      </c>
      <c r="B26" s="8" t="s">
        <v>1451</v>
      </c>
      <c r="C26" s="8">
        <v>25894983</v>
      </c>
      <c r="D26" s="8" t="s">
        <v>1452</v>
      </c>
      <c r="E26" s="8" t="s">
        <v>1430</v>
      </c>
      <c r="F26" s="8">
        <v>4</v>
      </c>
      <c r="G26" s="9">
        <v>60.5</v>
      </c>
      <c r="H26" s="9">
        <v>58</v>
      </c>
      <c r="I26" s="10">
        <f t="shared" si="1"/>
        <v>59.25</v>
      </c>
      <c r="J26" s="7" t="s">
        <v>38</v>
      </c>
      <c r="K26" s="7"/>
    </row>
    <row r="27" s="1" customFormat="1" ht="18" customHeight="1" spans="1:11">
      <c r="A27" s="7">
        <v>13</v>
      </c>
      <c r="B27" s="8" t="s">
        <v>1453</v>
      </c>
      <c r="C27" s="8">
        <v>24373685</v>
      </c>
      <c r="D27" s="8" t="s">
        <v>1454</v>
      </c>
      <c r="E27" s="8" t="s">
        <v>1430</v>
      </c>
      <c r="F27" s="8">
        <v>4</v>
      </c>
      <c r="G27" s="9">
        <v>61.5</v>
      </c>
      <c r="H27" s="10">
        <v>0</v>
      </c>
      <c r="I27" s="10">
        <f t="shared" si="1"/>
        <v>30.75</v>
      </c>
      <c r="J27" s="7" t="s">
        <v>38</v>
      </c>
      <c r="K27" s="7" t="s">
        <v>63</v>
      </c>
    </row>
    <row r="28" s="1" customFormat="1" ht="9" customHeight="1"/>
    <row r="29" s="1" customFormat="1" ht="43" customHeight="1" spans="1:11">
      <c r="A29" s="2" t="s">
        <v>1455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="1" customFormat="1" ht="24" customHeight="1" spans="1:11">
      <c r="A30" s="3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5" t="s">
        <v>7</v>
      </c>
      <c r="H30" s="6" t="s">
        <v>8</v>
      </c>
      <c r="I30" s="6" t="s">
        <v>9</v>
      </c>
      <c r="J30" s="6" t="s">
        <v>10</v>
      </c>
      <c r="K30" s="6" t="s">
        <v>11</v>
      </c>
    </row>
    <row r="31" s="1" customFormat="1" ht="18" customHeight="1" spans="1:11">
      <c r="A31" s="7">
        <v>1</v>
      </c>
      <c r="B31" s="8" t="s">
        <v>1456</v>
      </c>
      <c r="C31" s="8">
        <v>21744424</v>
      </c>
      <c r="D31" s="8" t="s">
        <v>1457</v>
      </c>
      <c r="E31" s="8" t="s">
        <v>1458</v>
      </c>
      <c r="F31" s="8">
        <v>15</v>
      </c>
      <c r="G31" s="9">
        <v>71</v>
      </c>
      <c r="H31" s="9">
        <v>88.6</v>
      </c>
      <c r="I31" s="9">
        <f t="shared" ref="I31:I75" si="2">(G31+H31)*0.5</f>
        <v>79.8</v>
      </c>
      <c r="J31" s="8" t="s">
        <v>15</v>
      </c>
      <c r="K31" s="7"/>
    </row>
    <row r="32" s="1" customFormat="1" ht="18" customHeight="1" spans="1:11">
      <c r="A32" s="7">
        <v>2</v>
      </c>
      <c r="B32" s="8" t="s">
        <v>1459</v>
      </c>
      <c r="C32" s="8">
        <v>25893173</v>
      </c>
      <c r="D32" s="8" t="s">
        <v>1460</v>
      </c>
      <c r="E32" s="8" t="s">
        <v>1458</v>
      </c>
      <c r="F32" s="8">
        <v>15</v>
      </c>
      <c r="G32" s="9">
        <v>62.5</v>
      </c>
      <c r="H32" s="9">
        <v>89.8</v>
      </c>
      <c r="I32" s="9">
        <f t="shared" si="2"/>
        <v>76.15</v>
      </c>
      <c r="J32" s="8" t="s">
        <v>15</v>
      </c>
      <c r="K32" s="7"/>
    </row>
    <row r="33" s="1" customFormat="1" ht="18" customHeight="1" spans="1:11">
      <c r="A33" s="7">
        <v>3</v>
      </c>
      <c r="B33" s="8" t="s">
        <v>1461</v>
      </c>
      <c r="C33" s="8">
        <v>24344070</v>
      </c>
      <c r="D33" s="8" t="s">
        <v>1462</v>
      </c>
      <c r="E33" s="8" t="s">
        <v>1458</v>
      </c>
      <c r="F33" s="8">
        <v>15</v>
      </c>
      <c r="G33" s="9">
        <v>69</v>
      </c>
      <c r="H33" s="9">
        <v>82.4</v>
      </c>
      <c r="I33" s="9">
        <f t="shared" si="2"/>
        <v>75.7</v>
      </c>
      <c r="J33" s="8" t="s">
        <v>15</v>
      </c>
      <c r="K33" s="7"/>
    </row>
    <row r="34" s="1" customFormat="1" ht="18" customHeight="1" spans="1:11">
      <c r="A34" s="7">
        <v>4</v>
      </c>
      <c r="B34" s="8" t="s">
        <v>1463</v>
      </c>
      <c r="C34" s="8">
        <v>24353149</v>
      </c>
      <c r="D34" s="8" t="s">
        <v>1464</v>
      </c>
      <c r="E34" s="8" t="s">
        <v>1458</v>
      </c>
      <c r="F34" s="8">
        <v>15</v>
      </c>
      <c r="G34" s="9">
        <v>64</v>
      </c>
      <c r="H34" s="10">
        <v>87.2</v>
      </c>
      <c r="I34" s="9">
        <f t="shared" si="2"/>
        <v>75.6</v>
      </c>
      <c r="J34" s="8" t="s">
        <v>15</v>
      </c>
      <c r="K34" s="7"/>
    </row>
    <row r="35" s="1" customFormat="1" ht="18" customHeight="1" spans="1:11">
      <c r="A35" s="7">
        <v>5</v>
      </c>
      <c r="B35" s="8" t="s">
        <v>1465</v>
      </c>
      <c r="C35" s="8">
        <v>20461087</v>
      </c>
      <c r="D35" s="8" t="s">
        <v>1466</v>
      </c>
      <c r="E35" s="8" t="s">
        <v>1458</v>
      </c>
      <c r="F35" s="8">
        <v>15</v>
      </c>
      <c r="G35" s="9">
        <v>62</v>
      </c>
      <c r="H35" s="9">
        <v>87.4</v>
      </c>
      <c r="I35" s="9">
        <f t="shared" si="2"/>
        <v>74.7</v>
      </c>
      <c r="J35" s="8" t="s">
        <v>15</v>
      </c>
      <c r="K35" s="7"/>
    </row>
    <row r="36" s="1" customFormat="1" ht="18" customHeight="1" spans="1:11">
      <c r="A36" s="7">
        <v>6</v>
      </c>
      <c r="B36" s="8" t="s">
        <v>1467</v>
      </c>
      <c r="C36" s="8">
        <v>24226545</v>
      </c>
      <c r="D36" s="8" t="s">
        <v>1468</v>
      </c>
      <c r="E36" s="8" t="s">
        <v>1458</v>
      </c>
      <c r="F36" s="8">
        <v>15</v>
      </c>
      <c r="G36" s="9">
        <v>65.5</v>
      </c>
      <c r="H36" s="10">
        <v>82.6</v>
      </c>
      <c r="I36" s="9">
        <f t="shared" si="2"/>
        <v>74.05</v>
      </c>
      <c r="J36" s="8" t="s">
        <v>15</v>
      </c>
      <c r="K36" s="7"/>
    </row>
    <row r="37" s="1" customFormat="1" ht="18" customHeight="1" spans="1:11">
      <c r="A37" s="7">
        <v>7</v>
      </c>
      <c r="B37" s="8" t="s">
        <v>1469</v>
      </c>
      <c r="C37" s="8">
        <v>25906132</v>
      </c>
      <c r="D37" s="8" t="s">
        <v>1470</v>
      </c>
      <c r="E37" s="8" t="s">
        <v>1458</v>
      </c>
      <c r="F37" s="8">
        <v>15</v>
      </c>
      <c r="G37" s="9">
        <v>63</v>
      </c>
      <c r="H37" s="10">
        <v>84.8</v>
      </c>
      <c r="I37" s="9">
        <f t="shared" si="2"/>
        <v>73.9</v>
      </c>
      <c r="J37" s="8" t="s">
        <v>15</v>
      </c>
      <c r="K37" s="7"/>
    </row>
    <row r="38" s="1" customFormat="1" ht="18" customHeight="1" spans="1:11">
      <c r="A38" s="7">
        <v>8</v>
      </c>
      <c r="B38" s="8" t="s">
        <v>1471</v>
      </c>
      <c r="C38" s="8">
        <v>24341738</v>
      </c>
      <c r="D38" s="8" t="s">
        <v>1472</v>
      </c>
      <c r="E38" s="8" t="s">
        <v>1458</v>
      </c>
      <c r="F38" s="8">
        <v>15</v>
      </c>
      <c r="G38" s="9">
        <v>60</v>
      </c>
      <c r="H38" s="9">
        <v>85.6</v>
      </c>
      <c r="I38" s="9">
        <f t="shared" si="2"/>
        <v>72.8</v>
      </c>
      <c r="J38" s="8" t="s">
        <v>15</v>
      </c>
      <c r="K38" s="7"/>
    </row>
    <row r="39" s="1" customFormat="1" ht="18" customHeight="1" spans="1:11">
      <c r="A39" s="7">
        <v>9</v>
      </c>
      <c r="B39" s="8" t="s">
        <v>1473</v>
      </c>
      <c r="C39" s="8">
        <v>10771457</v>
      </c>
      <c r="D39" s="8" t="s">
        <v>1474</v>
      </c>
      <c r="E39" s="8" t="s">
        <v>1458</v>
      </c>
      <c r="F39" s="8">
        <v>15</v>
      </c>
      <c r="G39" s="9">
        <v>55.5</v>
      </c>
      <c r="H39" s="9">
        <v>86.2</v>
      </c>
      <c r="I39" s="9">
        <f t="shared" si="2"/>
        <v>70.85</v>
      </c>
      <c r="J39" s="8" t="s">
        <v>15</v>
      </c>
      <c r="K39" s="7"/>
    </row>
    <row r="40" s="1" customFormat="1" ht="18" customHeight="1" spans="1:11">
      <c r="A40" s="7">
        <v>10</v>
      </c>
      <c r="B40" s="8" t="s">
        <v>1475</v>
      </c>
      <c r="C40" s="8">
        <v>25885508</v>
      </c>
      <c r="D40" s="8" t="s">
        <v>1476</v>
      </c>
      <c r="E40" s="8" t="s">
        <v>1458</v>
      </c>
      <c r="F40" s="8">
        <v>15</v>
      </c>
      <c r="G40" s="9">
        <v>59.5</v>
      </c>
      <c r="H40" s="9">
        <v>80.8</v>
      </c>
      <c r="I40" s="9">
        <f t="shared" si="2"/>
        <v>70.15</v>
      </c>
      <c r="J40" s="8" t="s">
        <v>15</v>
      </c>
      <c r="K40" s="7"/>
    </row>
    <row r="41" s="1" customFormat="1" ht="18" customHeight="1" spans="1:11">
      <c r="A41" s="7">
        <v>11</v>
      </c>
      <c r="B41" s="8" t="s">
        <v>1477</v>
      </c>
      <c r="C41" s="8">
        <v>23767419</v>
      </c>
      <c r="D41" s="8" t="s">
        <v>1478</v>
      </c>
      <c r="E41" s="8" t="s">
        <v>1458</v>
      </c>
      <c r="F41" s="8">
        <v>15</v>
      </c>
      <c r="G41" s="9">
        <v>64.5</v>
      </c>
      <c r="H41" s="9">
        <v>74.8</v>
      </c>
      <c r="I41" s="9">
        <f t="shared" si="2"/>
        <v>69.65</v>
      </c>
      <c r="J41" s="8" t="s">
        <v>15</v>
      </c>
      <c r="K41" s="7"/>
    </row>
    <row r="42" s="1" customFormat="1" ht="18" customHeight="1" spans="1:11">
      <c r="A42" s="7">
        <v>12</v>
      </c>
      <c r="B42" s="8" t="s">
        <v>1479</v>
      </c>
      <c r="C42" s="8">
        <v>24348368</v>
      </c>
      <c r="D42" s="8" t="s">
        <v>1480</v>
      </c>
      <c r="E42" s="8" t="s">
        <v>1458</v>
      </c>
      <c r="F42" s="8">
        <v>15</v>
      </c>
      <c r="G42" s="9">
        <v>54.5</v>
      </c>
      <c r="H42" s="9">
        <v>84.8</v>
      </c>
      <c r="I42" s="9">
        <f t="shared" si="2"/>
        <v>69.65</v>
      </c>
      <c r="J42" s="8" t="s">
        <v>15</v>
      </c>
      <c r="K42" s="7"/>
    </row>
    <row r="43" s="1" customFormat="1" ht="18" customHeight="1" spans="1:11">
      <c r="A43" s="7">
        <v>13</v>
      </c>
      <c r="B43" s="8" t="s">
        <v>1481</v>
      </c>
      <c r="C43" s="8">
        <v>24374277</v>
      </c>
      <c r="D43" s="8" t="s">
        <v>1482</v>
      </c>
      <c r="E43" s="8" t="s">
        <v>1458</v>
      </c>
      <c r="F43" s="8">
        <v>15</v>
      </c>
      <c r="G43" s="9">
        <v>55</v>
      </c>
      <c r="H43" s="10">
        <v>81.4</v>
      </c>
      <c r="I43" s="9">
        <f t="shared" si="2"/>
        <v>68.2</v>
      </c>
      <c r="J43" s="8" t="s">
        <v>15</v>
      </c>
      <c r="K43" s="7"/>
    </row>
    <row r="44" s="1" customFormat="1" ht="18" customHeight="1" spans="1:11">
      <c r="A44" s="7">
        <v>14</v>
      </c>
      <c r="B44" s="8" t="s">
        <v>1483</v>
      </c>
      <c r="C44" s="8">
        <v>25905327</v>
      </c>
      <c r="D44" s="8" t="s">
        <v>1484</v>
      </c>
      <c r="E44" s="8" t="s">
        <v>1458</v>
      </c>
      <c r="F44" s="8">
        <v>15</v>
      </c>
      <c r="G44" s="9">
        <v>57.5</v>
      </c>
      <c r="H44" s="10">
        <v>78.6</v>
      </c>
      <c r="I44" s="9">
        <f t="shared" si="2"/>
        <v>68.05</v>
      </c>
      <c r="J44" s="8" t="s">
        <v>15</v>
      </c>
      <c r="K44" s="7"/>
    </row>
    <row r="45" s="1" customFormat="1" ht="18" customHeight="1" spans="1:11">
      <c r="A45" s="7">
        <v>15</v>
      </c>
      <c r="B45" s="8" t="s">
        <v>1485</v>
      </c>
      <c r="C45" s="8">
        <v>24391687</v>
      </c>
      <c r="D45" s="8" t="s">
        <v>1486</v>
      </c>
      <c r="E45" s="8" t="s">
        <v>1458</v>
      </c>
      <c r="F45" s="8">
        <v>15</v>
      </c>
      <c r="G45" s="9">
        <v>61</v>
      </c>
      <c r="H45" s="9">
        <v>74.6</v>
      </c>
      <c r="I45" s="9">
        <f t="shared" si="2"/>
        <v>67.8</v>
      </c>
      <c r="J45" s="8" t="s">
        <v>15</v>
      </c>
      <c r="K45" s="7"/>
    </row>
    <row r="46" s="1" customFormat="1" ht="18" customHeight="1" spans="1:11">
      <c r="A46" s="7">
        <v>16</v>
      </c>
      <c r="B46" s="8" t="s">
        <v>1487</v>
      </c>
      <c r="C46" s="8">
        <v>22027382</v>
      </c>
      <c r="D46" s="8" t="s">
        <v>1488</v>
      </c>
      <c r="E46" s="8" t="s">
        <v>1458</v>
      </c>
      <c r="F46" s="8">
        <v>15</v>
      </c>
      <c r="G46" s="9">
        <v>51</v>
      </c>
      <c r="H46" s="10">
        <v>84.4</v>
      </c>
      <c r="I46" s="9">
        <f t="shared" si="2"/>
        <v>67.7</v>
      </c>
      <c r="J46" s="7" t="s">
        <v>38</v>
      </c>
      <c r="K46" s="7"/>
    </row>
    <row r="47" s="1" customFormat="1" ht="18" customHeight="1" spans="1:11">
      <c r="A47" s="7">
        <v>17</v>
      </c>
      <c r="B47" s="8" t="s">
        <v>466</v>
      </c>
      <c r="C47" s="8">
        <v>14964969</v>
      </c>
      <c r="D47" s="8" t="s">
        <v>1489</v>
      </c>
      <c r="E47" s="8" t="s">
        <v>1458</v>
      </c>
      <c r="F47" s="8">
        <v>15</v>
      </c>
      <c r="G47" s="9">
        <v>52</v>
      </c>
      <c r="H47" s="9">
        <v>83</v>
      </c>
      <c r="I47" s="9">
        <f t="shared" si="2"/>
        <v>67.5</v>
      </c>
      <c r="J47" s="7" t="s">
        <v>38</v>
      </c>
      <c r="K47" s="7"/>
    </row>
    <row r="48" s="1" customFormat="1" ht="18" customHeight="1" spans="1:11">
      <c r="A48" s="7">
        <v>18</v>
      </c>
      <c r="B48" s="8" t="s">
        <v>1490</v>
      </c>
      <c r="C48" s="8">
        <v>25895309</v>
      </c>
      <c r="D48" s="8" t="s">
        <v>1491</v>
      </c>
      <c r="E48" s="8" t="s">
        <v>1458</v>
      </c>
      <c r="F48" s="8">
        <v>15</v>
      </c>
      <c r="G48" s="9">
        <v>53.5</v>
      </c>
      <c r="H48" s="9">
        <v>81.4</v>
      </c>
      <c r="I48" s="9">
        <f t="shared" si="2"/>
        <v>67.45</v>
      </c>
      <c r="J48" s="7" t="s">
        <v>38</v>
      </c>
      <c r="K48" s="7"/>
    </row>
    <row r="49" s="1" customFormat="1" ht="18" customHeight="1" spans="1:11">
      <c r="A49" s="7">
        <v>19</v>
      </c>
      <c r="B49" s="8" t="s">
        <v>1492</v>
      </c>
      <c r="C49" s="8">
        <v>25898817</v>
      </c>
      <c r="D49" s="8" t="s">
        <v>1493</v>
      </c>
      <c r="E49" s="8" t="s">
        <v>1458</v>
      </c>
      <c r="F49" s="8">
        <v>15</v>
      </c>
      <c r="G49" s="9">
        <v>55</v>
      </c>
      <c r="H49" s="10">
        <v>78.8</v>
      </c>
      <c r="I49" s="9">
        <f t="shared" si="2"/>
        <v>66.9</v>
      </c>
      <c r="J49" s="7" t="s">
        <v>38</v>
      </c>
      <c r="K49" s="7"/>
    </row>
    <row r="50" s="1" customFormat="1" ht="18" customHeight="1" spans="1:11">
      <c r="A50" s="7">
        <v>20</v>
      </c>
      <c r="B50" s="8" t="s">
        <v>1494</v>
      </c>
      <c r="C50" s="8">
        <v>25888210</v>
      </c>
      <c r="D50" s="8" t="s">
        <v>1495</v>
      </c>
      <c r="E50" s="8" t="s">
        <v>1458</v>
      </c>
      <c r="F50" s="8">
        <v>15</v>
      </c>
      <c r="G50" s="9">
        <v>54.5</v>
      </c>
      <c r="H50" s="9">
        <v>79.2</v>
      </c>
      <c r="I50" s="9">
        <f t="shared" si="2"/>
        <v>66.85</v>
      </c>
      <c r="J50" s="7" t="s">
        <v>38</v>
      </c>
      <c r="K50" s="7"/>
    </row>
    <row r="51" s="1" customFormat="1" ht="18" customHeight="1" spans="1:11">
      <c r="A51" s="7">
        <v>21</v>
      </c>
      <c r="B51" s="8" t="s">
        <v>1496</v>
      </c>
      <c r="C51" s="8">
        <v>25881331</v>
      </c>
      <c r="D51" s="8" t="s">
        <v>1497</v>
      </c>
      <c r="E51" s="8" t="s">
        <v>1458</v>
      </c>
      <c r="F51" s="8">
        <v>15</v>
      </c>
      <c r="G51" s="9">
        <v>48.5</v>
      </c>
      <c r="H51" s="10">
        <v>84.8</v>
      </c>
      <c r="I51" s="9">
        <f t="shared" si="2"/>
        <v>66.65</v>
      </c>
      <c r="J51" s="7" t="s">
        <v>38</v>
      </c>
      <c r="K51" s="7"/>
    </row>
    <row r="52" s="1" customFormat="1" ht="18" customHeight="1" spans="1:11">
      <c r="A52" s="7">
        <v>22</v>
      </c>
      <c r="B52" s="8" t="s">
        <v>1498</v>
      </c>
      <c r="C52" s="8">
        <v>25905444</v>
      </c>
      <c r="D52" s="8" t="s">
        <v>1499</v>
      </c>
      <c r="E52" s="8" t="s">
        <v>1458</v>
      </c>
      <c r="F52" s="8">
        <v>15</v>
      </c>
      <c r="G52" s="9">
        <v>46.5</v>
      </c>
      <c r="H52" s="10">
        <v>86.2</v>
      </c>
      <c r="I52" s="9">
        <f t="shared" si="2"/>
        <v>66.35</v>
      </c>
      <c r="J52" s="7" t="s">
        <v>38</v>
      </c>
      <c r="K52" s="7"/>
    </row>
    <row r="53" s="1" customFormat="1" ht="18" customHeight="1" spans="1:11">
      <c r="A53" s="7">
        <v>23</v>
      </c>
      <c r="B53" s="8" t="s">
        <v>1500</v>
      </c>
      <c r="C53" s="8">
        <v>22049850</v>
      </c>
      <c r="D53" s="8" t="s">
        <v>1501</v>
      </c>
      <c r="E53" s="8" t="s">
        <v>1458</v>
      </c>
      <c r="F53" s="8">
        <v>15</v>
      </c>
      <c r="G53" s="9">
        <v>50.5</v>
      </c>
      <c r="H53" s="9">
        <v>81.4</v>
      </c>
      <c r="I53" s="9">
        <f t="shared" si="2"/>
        <v>65.95</v>
      </c>
      <c r="J53" s="7" t="s">
        <v>38</v>
      </c>
      <c r="K53" s="7"/>
    </row>
    <row r="54" s="1" customFormat="1" ht="18" customHeight="1" spans="1:11">
      <c r="A54" s="7">
        <v>24</v>
      </c>
      <c r="B54" s="8" t="s">
        <v>1502</v>
      </c>
      <c r="C54" s="8">
        <v>24345625</v>
      </c>
      <c r="D54" s="8" t="s">
        <v>1503</v>
      </c>
      <c r="E54" s="8" t="s">
        <v>1458</v>
      </c>
      <c r="F54" s="8">
        <v>15</v>
      </c>
      <c r="G54" s="9">
        <v>61.5</v>
      </c>
      <c r="H54" s="10">
        <v>70.2</v>
      </c>
      <c r="I54" s="9">
        <f t="shared" si="2"/>
        <v>65.85</v>
      </c>
      <c r="J54" s="7" t="s">
        <v>38</v>
      </c>
      <c r="K54" s="7"/>
    </row>
    <row r="55" s="1" customFormat="1" ht="18" customHeight="1" spans="1:11">
      <c r="A55" s="7">
        <v>25</v>
      </c>
      <c r="B55" s="8" t="s">
        <v>1504</v>
      </c>
      <c r="C55" s="8">
        <v>25902856</v>
      </c>
      <c r="D55" s="8" t="s">
        <v>1505</v>
      </c>
      <c r="E55" s="8" t="s">
        <v>1458</v>
      </c>
      <c r="F55" s="8">
        <v>15</v>
      </c>
      <c r="G55" s="9">
        <v>51</v>
      </c>
      <c r="H55" s="10">
        <v>80.2</v>
      </c>
      <c r="I55" s="9">
        <f t="shared" si="2"/>
        <v>65.6</v>
      </c>
      <c r="J55" s="7" t="s">
        <v>38</v>
      </c>
      <c r="K55" s="7"/>
    </row>
    <row r="56" s="1" customFormat="1" ht="18" customHeight="1" spans="1:11">
      <c r="A56" s="7">
        <v>26</v>
      </c>
      <c r="B56" s="8" t="s">
        <v>1506</v>
      </c>
      <c r="C56" s="8">
        <v>18020116</v>
      </c>
      <c r="D56" s="8" t="s">
        <v>1507</v>
      </c>
      <c r="E56" s="8" t="s">
        <v>1458</v>
      </c>
      <c r="F56" s="8">
        <v>15</v>
      </c>
      <c r="G56" s="9">
        <v>54</v>
      </c>
      <c r="H56" s="9">
        <v>76.2</v>
      </c>
      <c r="I56" s="9">
        <f t="shared" si="2"/>
        <v>65.1</v>
      </c>
      <c r="J56" s="7" t="s">
        <v>38</v>
      </c>
      <c r="K56" s="7"/>
    </row>
    <row r="57" s="1" customFormat="1" ht="18" customHeight="1" spans="1:11">
      <c r="A57" s="7">
        <v>27</v>
      </c>
      <c r="B57" s="8" t="s">
        <v>1508</v>
      </c>
      <c r="C57" s="8">
        <v>25884140</v>
      </c>
      <c r="D57" s="8" t="s">
        <v>1509</v>
      </c>
      <c r="E57" s="8" t="s">
        <v>1458</v>
      </c>
      <c r="F57" s="8">
        <v>15</v>
      </c>
      <c r="G57" s="9">
        <v>51</v>
      </c>
      <c r="H57" s="9">
        <v>78.2</v>
      </c>
      <c r="I57" s="9">
        <f t="shared" si="2"/>
        <v>64.6</v>
      </c>
      <c r="J57" s="7" t="s">
        <v>38</v>
      </c>
      <c r="K57" s="7"/>
    </row>
    <row r="58" s="1" customFormat="1" ht="18" customHeight="1" spans="1:11">
      <c r="A58" s="7">
        <v>28</v>
      </c>
      <c r="B58" s="8" t="s">
        <v>1510</v>
      </c>
      <c r="C58" s="8">
        <v>25901789</v>
      </c>
      <c r="D58" s="8" t="s">
        <v>1511</v>
      </c>
      <c r="E58" s="8" t="s">
        <v>1458</v>
      </c>
      <c r="F58" s="8">
        <v>15</v>
      </c>
      <c r="G58" s="9">
        <v>49.5</v>
      </c>
      <c r="H58" s="10">
        <v>79.6</v>
      </c>
      <c r="I58" s="9">
        <f t="shared" si="2"/>
        <v>64.55</v>
      </c>
      <c r="J58" s="7" t="s">
        <v>38</v>
      </c>
      <c r="K58" s="7"/>
    </row>
    <row r="59" s="1" customFormat="1" ht="18" customHeight="1" spans="1:11">
      <c r="A59" s="7">
        <v>29</v>
      </c>
      <c r="B59" s="8" t="s">
        <v>1512</v>
      </c>
      <c r="C59" s="8">
        <v>25892829</v>
      </c>
      <c r="D59" s="8" t="s">
        <v>1513</v>
      </c>
      <c r="E59" s="8" t="s">
        <v>1458</v>
      </c>
      <c r="F59" s="8">
        <v>15</v>
      </c>
      <c r="G59" s="9">
        <v>46.5</v>
      </c>
      <c r="H59" s="10">
        <v>81.8</v>
      </c>
      <c r="I59" s="9">
        <f t="shared" si="2"/>
        <v>64.15</v>
      </c>
      <c r="J59" s="7" t="s">
        <v>38</v>
      </c>
      <c r="K59" s="7"/>
    </row>
    <row r="60" s="1" customFormat="1" ht="18" customHeight="1" spans="1:11">
      <c r="A60" s="7">
        <v>30</v>
      </c>
      <c r="B60" s="8" t="s">
        <v>1514</v>
      </c>
      <c r="C60" s="8">
        <v>25886259</v>
      </c>
      <c r="D60" s="8" t="s">
        <v>1515</v>
      </c>
      <c r="E60" s="8" t="s">
        <v>1458</v>
      </c>
      <c r="F60" s="8">
        <v>15</v>
      </c>
      <c r="G60" s="9">
        <v>45</v>
      </c>
      <c r="H60" s="9">
        <v>83.2</v>
      </c>
      <c r="I60" s="9">
        <f t="shared" si="2"/>
        <v>64.1</v>
      </c>
      <c r="J60" s="7" t="s">
        <v>38</v>
      </c>
      <c r="K60" s="7"/>
    </row>
    <row r="61" s="1" customFormat="1" ht="18" customHeight="1" spans="1:11">
      <c r="A61" s="7">
        <v>31</v>
      </c>
      <c r="B61" s="8" t="s">
        <v>1516</v>
      </c>
      <c r="C61" s="8">
        <v>25907531</v>
      </c>
      <c r="D61" s="8" t="s">
        <v>1517</v>
      </c>
      <c r="E61" s="8" t="s">
        <v>1458</v>
      </c>
      <c r="F61" s="8">
        <v>15</v>
      </c>
      <c r="G61" s="9">
        <v>46.5</v>
      </c>
      <c r="H61" s="10">
        <v>81.6</v>
      </c>
      <c r="I61" s="9">
        <f t="shared" si="2"/>
        <v>64.05</v>
      </c>
      <c r="J61" s="7" t="s">
        <v>38</v>
      </c>
      <c r="K61" s="7"/>
    </row>
    <row r="62" s="1" customFormat="1" ht="18" customHeight="1" spans="1:11">
      <c r="A62" s="7">
        <v>32</v>
      </c>
      <c r="B62" s="8" t="s">
        <v>1518</v>
      </c>
      <c r="C62" s="8">
        <v>25882749</v>
      </c>
      <c r="D62" s="8" t="s">
        <v>1519</v>
      </c>
      <c r="E62" s="8" t="s">
        <v>1458</v>
      </c>
      <c r="F62" s="8">
        <v>15</v>
      </c>
      <c r="G62" s="9">
        <v>46.5</v>
      </c>
      <c r="H62" s="9">
        <v>78.4</v>
      </c>
      <c r="I62" s="9">
        <f t="shared" si="2"/>
        <v>62.45</v>
      </c>
      <c r="J62" s="7" t="s">
        <v>38</v>
      </c>
      <c r="K62" s="7"/>
    </row>
    <row r="63" s="1" customFormat="1" ht="18" customHeight="1" spans="1:11">
      <c r="A63" s="7">
        <v>33</v>
      </c>
      <c r="B63" s="8" t="s">
        <v>1520</v>
      </c>
      <c r="C63" s="8">
        <v>25886847</v>
      </c>
      <c r="D63" s="8" t="s">
        <v>1521</v>
      </c>
      <c r="E63" s="8" t="s">
        <v>1458</v>
      </c>
      <c r="F63" s="8">
        <v>15</v>
      </c>
      <c r="G63" s="9">
        <v>49.5</v>
      </c>
      <c r="H63" s="9">
        <v>74.8</v>
      </c>
      <c r="I63" s="9">
        <f t="shared" si="2"/>
        <v>62.15</v>
      </c>
      <c r="J63" s="7" t="s">
        <v>38</v>
      </c>
      <c r="K63" s="7"/>
    </row>
    <row r="64" s="1" customFormat="1" ht="18" customHeight="1" spans="1:11">
      <c r="A64" s="7">
        <v>34</v>
      </c>
      <c r="B64" s="8" t="s">
        <v>1522</v>
      </c>
      <c r="C64" s="8">
        <v>25887943</v>
      </c>
      <c r="D64" s="8" t="s">
        <v>1523</v>
      </c>
      <c r="E64" s="8" t="s">
        <v>1458</v>
      </c>
      <c r="F64" s="8">
        <v>15</v>
      </c>
      <c r="G64" s="9">
        <v>45</v>
      </c>
      <c r="H64" s="9">
        <v>77.8</v>
      </c>
      <c r="I64" s="9">
        <f t="shared" si="2"/>
        <v>61.4</v>
      </c>
      <c r="J64" s="7" t="s">
        <v>38</v>
      </c>
      <c r="K64" s="7"/>
    </row>
    <row r="65" s="1" customFormat="1" ht="18" customHeight="1" spans="1:11">
      <c r="A65" s="7">
        <v>35</v>
      </c>
      <c r="B65" s="8" t="s">
        <v>1524</v>
      </c>
      <c r="C65" s="8">
        <v>25895986</v>
      </c>
      <c r="D65" s="8" t="s">
        <v>1525</v>
      </c>
      <c r="E65" s="8" t="s">
        <v>1458</v>
      </c>
      <c r="F65" s="8">
        <v>15</v>
      </c>
      <c r="G65" s="9">
        <v>46</v>
      </c>
      <c r="H65" s="9">
        <v>71</v>
      </c>
      <c r="I65" s="9">
        <f t="shared" si="2"/>
        <v>58.5</v>
      </c>
      <c r="J65" s="7" t="s">
        <v>38</v>
      </c>
      <c r="K65" s="7"/>
    </row>
    <row r="66" s="1" customFormat="1" ht="18" customHeight="1" spans="1:11">
      <c r="A66" s="7">
        <v>36</v>
      </c>
      <c r="B66" s="8" t="s">
        <v>1526</v>
      </c>
      <c r="C66" s="8">
        <v>25901561</v>
      </c>
      <c r="D66" s="8" t="s">
        <v>1527</v>
      </c>
      <c r="E66" s="8" t="s">
        <v>1458</v>
      </c>
      <c r="F66" s="8">
        <v>15</v>
      </c>
      <c r="G66" s="9">
        <v>43.5</v>
      </c>
      <c r="H66" s="10">
        <v>70.8</v>
      </c>
      <c r="I66" s="9">
        <f t="shared" si="2"/>
        <v>57.15</v>
      </c>
      <c r="J66" s="7" t="s">
        <v>38</v>
      </c>
      <c r="K66" s="7"/>
    </row>
    <row r="67" s="1" customFormat="1" ht="18" customHeight="1" spans="1:11">
      <c r="A67" s="7">
        <v>37</v>
      </c>
      <c r="B67" s="8" t="s">
        <v>1528</v>
      </c>
      <c r="C67" s="8">
        <v>25879895</v>
      </c>
      <c r="D67" s="8" t="s">
        <v>1529</v>
      </c>
      <c r="E67" s="8" t="s">
        <v>1458</v>
      </c>
      <c r="F67" s="8">
        <v>15</v>
      </c>
      <c r="G67" s="9">
        <v>68</v>
      </c>
      <c r="H67" s="9">
        <v>0</v>
      </c>
      <c r="I67" s="9">
        <f t="shared" si="2"/>
        <v>34</v>
      </c>
      <c r="J67" s="7" t="s">
        <v>38</v>
      </c>
      <c r="K67" s="7" t="s">
        <v>63</v>
      </c>
    </row>
    <row r="68" s="1" customFormat="1" ht="18" customHeight="1" spans="1:11">
      <c r="A68" s="7">
        <v>38</v>
      </c>
      <c r="B68" s="8" t="s">
        <v>1530</v>
      </c>
      <c r="C68" s="8">
        <v>24347772</v>
      </c>
      <c r="D68" s="8" t="s">
        <v>1531</v>
      </c>
      <c r="E68" s="8" t="s">
        <v>1458</v>
      </c>
      <c r="F68" s="8">
        <v>15</v>
      </c>
      <c r="G68" s="9">
        <v>56</v>
      </c>
      <c r="H68" s="9">
        <v>0</v>
      </c>
      <c r="I68" s="9">
        <f t="shared" si="2"/>
        <v>28</v>
      </c>
      <c r="J68" s="7" t="s">
        <v>38</v>
      </c>
      <c r="K68" s="7" t="s">
        <v>63</v>
      </c>
    </row>
    <row r="69" s="1" customFormat="1" ht="18" customHeight="1" spans="1:11">
      <c r="A69" s="7">
        <v>39</v>
      </c>
      <c r="B69" s="8" t="s">
        <v>1532</v>
      </c>
      <c r="C69" s="8">
        <v>24375791</v>
      </c>
      <c r="D69" s="8" t="s">
        <v>1533</v>
      </c>
      <c r="E69" s="8" t="s">
        <v>1458</v>
      </c>
      <c r="F69" s="8">
        <v>15</v>
      </c>
      <c r="G69" s="9">
        <v>52</v>
      </c>
      <c r="H69" s="10">
        <v>0</v>
      </c>
      <c r="I69" s="9">
        <f t="shared" si="2"/>
        <v>26</v>
      </c>
      <c r="J69" s="7" t="s">
        <v>38</v>
      </c>
      <c r="K69" s="7" t="s">
        <v>63</v>
      </c>
    </row>
    <row r="70" s="1" customFormat="1" ht="18" customHeight="1" spans="1:11">
      <c r="A70" s="7">
        <v>40</v>
      </c>
      <c r="B70" s="8" t="s">
        <v>1534</v>
      </c>
      <c r="C70" s="8">
        <v>24367526</v>
      </c>
      <c r="D70" s="8" t="s">
        <v>1535</v>
      </c>
      <c r="E70" s="8" t="s">
        <v>1458</v>
      </c>
      <c r="F70" s="8">
        <v>15</v>
      </c>
      <c r="G70" s="9">
        <v>48.5</v>
      </c>
      <c r="H70" s="10">
        <v>0</v>
      </c>
      <c r="I70" s="9">
        <f t="shared" si="2"/>
        <v>24.25</v>
      </c>
      <c r="J70" s="7" t="s">
        <v>38</v>
      </c>
      <c r="K70" s="7" t="s">
        <v>63</v>
      </c>
    </row>
    <row r="71" s="1" customFormat="1" ht="18" customHeight="1" spans="1:11">
      <c r="A71" s="7">
        <v>41</v>
      </c>
      <c r="B71" s="8" t="s">
        <v>1536</v>
      </c>
      <c r="C71" s="8">
        <v>11101719</v>
      </c>
      <c r="D71" s="8" t="s">
        <v>1537</v>
      </c>
      <c r="E71" s="8" t="s">
        <v>1458</v>
      </c>
      <c r="F71" s="8">
        <v>15</v>
      </c>
      <c r="G71" s="9">
        <v>48</v>
      </c>
      <c r="H71" s="9">
        <v>0</v>
      </c>
      <c r="I71" s="9">
        <f t="shared" si="2"/>
        <v>24</v>
      </c>
      <c r="J71" s="7" t="s">
        <v>38</v>
      </c>
      <c r="K71" s="7" t="s">
        <v>63</v>
      </c>
    </row>
    <row r="72" s="1" customFormat="1" ht="18" customHeight="1" spans="1:11">
      <c r="A72" s="7">
        <v>42</v>
      </c>
      <c r="B72" s="8" t="s">
        <v>1538</v>
      </c>
      <c r="C72" s="8">
        <v>25880857</v>
      </c>
      <c r="D72" s="8" t="s">
        <v>1539</v>
      </c>
      <c r="E72" s="8" t="s">
        <v>1458</v>
      </c>
      <c r="F72" s="8">
        <v>15</v>
      </c>
      <c r="G72" s="9">
        <v>48</v>
      </c>
      <c r="H72" s="10">
        <v>0</v>
      </c>
      <c r="I72" s="9">
        <f t="shared" si="2"/>
        <v>24</v>
      </c>
      <c r="J72" s="7" t="s">
        <v>38</v>
      </c>
      <c r="K72" s="7" t="s">
        <v>63</v>
      </c>
    </row>
    <row r="73" s="1" customFormat="1" ht="18" customHeight="1" spans="1:11">
      <c r="A73" s="7">
        <v>43</v>
      </c>
      <c r="B73" s="8" t="s">
        <v>1540</v>
      </c>
      <c r="C73" s="8">
        <v>24354763</v>
      </c>
      <c r="D73" s="8" t="s">
        <v>1541</v>
      </c>
      <c r="E73" s="8" t="s">
        <v>1458</v>
      </c>
      <c r="F73" s="8">
        <v>15</v>
      </c>
      <c r="G73" s="9">
        <v>47.5</v>
      </c>
      <c r="H73" s="10">
        <v>0</v>
      </c>
      <c r="I73" s="9">
        <f t="shared" si="2"/>
        <v>23.75</v>
      </c>
      <c r="J73" s="7" t="s">
        <v>38</v>
      </c>
      <c r="K73" s="7" t="s">
        <v>63</v>
      </c>
    </row>
    <row r="74" s="1" customFormat="1" ht="18" customHeight="1" spans="1:11">
      <c r="A74" s="7">
        <v>44</v>
      </c>
      <c r="B74" s="8" t="s">
        <v>1542</v>
      </c>
      <c r="C74" s="8">
        <v>24388427</v>
      </c>
      <c r="D74" s="8" t="s">
        <v>1543</v>
      </c>
      <c r="E74" s="8" t="s">
        <v>1458</v>
      </c>
      <c r="F74" s="8">
        <v>15</v>
      </c>
      <c r="G74" s="9">
        <v>43.5</v>
      </c>
      <c r="H74" s="10">
        <v>0</v>
      </c>
      <c r="I74" s="9">
        <f t="shared" si="2"/>
        <v>21.75</v>
      </c>
      <c r="J74" s="7" t="s">
        <v>38</v>
      </c>
      <c r="K74" s="7" t="s">
        <v>63</v>
      </c>
    </row>
    <row r="75" s="1" customFormat="1" ht="18" customHeight="1" spans="1:11">
      <c r="A75" s="7">
        <v>45</v>
      </c>
      <c r="B75" s="8" t="s">
        <v>1544</v>
      </c>
      <c r="C75" s="8">
        <v>24380081</v>
      </c>
      <c r="D75" s="8" t="s">
        <v>1545</v>
      </c>
      <c r="E75" s="8" t="s">
        <v>1458</v>
      </c>
      <c r="F75" s="8">
        <v>15</v>
      </c>
      <c r="G75" s="9">
        <v>41.5</v>
      </c>
      <c r="H75" s="9">
        <v>0</v>
      </c>
      <c r="I75" s="9">
        <f t="shared" si="2"/>
        <v>20.75</v>
      </c>
      <c r="J75" s="7" t="s">
        <v>38</v>
      </c>
      <c r="K75" s="7" t="s">
        <v>63</v>
      </c>
    </row>
  </sheetData>
  <sheetProtection password="EF5B" sheet="1" objects="1"/>
  <mergeCells count="3">
    <mergeCell ref="A1:K1"/>
    <mergeCell ref="A13:K13"/>
    <mergeCell ref="A29:K29"/>
  </mergeCells>
  <pageMargins left="0.75" right="0.75" top="1" bottom="1" header="0.509027777777778" footer="0.5090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6"/>
  <sheetViews>
    <sheetView workbookViewId="0">
      <selection activeCell="P11" sqref="P11"/>
    </sheetView>
  </sheetViews>
  <sheetFormatPr defaultColWidth="11" defaultRowHeight="12"/>
  <cols>
    <col min="1" max="1" width="4.66666666666667" style="65" customWidth="1"/>
    <col min="2" max="2" width="7.83333333333333" style="65" customWidth="1"/>
    <col min="3" max="3" width="9.5" style="65" customWidth="1"/>
    <col min="4" max="4" width="22.6666666666667" style="65" customWidth="1"/>
    <col min="5" max="5" width="34.3333333333333" style="65" customWidth="1"/>
    <col min="6" max="11" width="10.8333333333333" style="65" customWidth="1"/>
    <col min="12" max="16384" width="11" style="65"/>
  </cols>
  <sheetData>
    <row r="1" s="65" customFormat="1" ht="53.25" customHeight="1" spans="1:11">
      <c r="A1" s="44" t="s">
        <v>82</v>
      </c>
      <c r="B1" s="45"/>
      <c r="C1" s="45"/>
      <c r="D1" s="45"/>
      <c r="E1" s="45"/>
      <c r="F1" s="45"/>
      <c r="G1" s="45"/>
      <c r="H1" s="45"/>
      <c r="I1" s="45"/>
      <c r="J1" s="45"/>
      <c r="K1" s="47"/>
    </row>
    <row r="2" s="71" customFormat="1" ht="18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65" customFormat="1" ht="18" customHeight="1" spans="1:11">
      <c r="A3" s="7">
        <v>1</v>
      </c>
      <c r="B3" s="8" t="s">
        <v>83</v>
      </c>
      <c r="C3" s="8">
        <v>25307916</v>
      </c>
      <c r="D3" s="8" t="s">
        <v>84</v>
      </c>
      <c r="E3" s="8" t="s">
        <v>85</v>
      </c>
      <c r="F3" s="8">
        <v>8</v>
      </c>
      <c r="G3" s="9">
        <v>71</v>
      </c>
      <c r="H3" s="21">
        <v>90.8</v>
      </c>
      <c r="I3" s="21">
        <v>80.9</v>
      </c>
      <c r="J3" s="7" t="s">
        <v>15</v>
      </c>
      <c r="K3" s="7"/>
    </row>
    <row r="4" s="65" customFormat="1" ht="18" customHeight="1" spans="1:11">
      <c r="A4" s="7">
        <v>2</v>
      </c>
      <c r="B4" s="8" t="s">
        <v>86</v>
      </c>
      <c r="C4" s="8">
        <v>25882809</v>
      </c>
      <c r="D4" s="8" t="s">
        <v>87</v>
      </c>
      <c r="E4" s="8" t="s">
        <v>85</v>
      </c>
      <c r="F4" s="8">
        <v>8</v>
      </c>
      <c r="G4" s="9">
        <v>68</v>
      </c>
      <c r="H4" s="21">
        <v>92</v>
      </c>
      <c r="I4" s="21">
        <v>80</v>
      </c>
      <c r="J4" s="7" t="s">
        <v>15</v>
      </c>
      <c r="K4" s="7"/>
    </row>
    <row r="5" s="65" customFormat="1" ht="18" customHeight="1" spans="1:11">
      <c r="A5" s="7">
        <v>3</v>
      </c>
      <c r="B5" s="8" t="s">
        <v>88</v>
      </c>
      <c r="C5" s="8">
        <v>24065633</v>
      </c>
      <c r="D5" s="8" t="s">
        <v>89</v>
      </c>
      <c r="E5" s="8" t="s">
        <v>85</v>
      </c>
      <c r="F5" s="8">
        <v>8</v>
      </c>
      <c r="G5" s="9">
        <v>74.5</v>
      </c>
      <c r="H5" s="21">
        <v>84.2</v>
      </c>
      <c r="I5" s="21">
        <v>79.35</v>
      </c>
      <c r="J5" s="7" t="s">
        <v>15</v>
      </c>
      <c r="K5" s="7"/>
    </row>
    <row r="6" s="65" customFormat="1" ht="18" customHeight="1" spans="1:11">
      <c r="A6" s="7">
        <v>4</v>
      </c>
      <c r="B6" s="8" t="s">
        <v>90</v>
      </c>
      <c r="C6" s="8">
        <v>18629294</v>
      </c>
      <c r="D6" s="8" t="s">
        <v>91</v>
      </c>
      <c r="E6" s="8" t="s">
        <v>85</v>
      </c>
      <c r="F6" s="8">
        <v>8</v>
      </c>
      <c r="G6" s="9">
        <v>68.5</v>
      </c>
      <c r="H6" s="21">
        <v>89.4</v>
      </c>
      <c r="I6" s="21">
        <v>78.95</v>
      </c>
      <c r="J6" s="7" t="s">
        <v>15</v>
      </c>
      <c r="K6" s="7"/>
    </row>
    <row r="7" s="65" customFormat="1" ht="18" customHeight="1" spans="1:11">
      <c r="A7" s="7">
        <v>5</v>
      </c>
      <c r="B7" s="8" t="s">
        <v>92</v>
      </c>
      <c r="C7" s="8">
        <v>25888020</v>
      </c>
      <c r="D7" s="8" t="s">
        <v>93</v>
      </c>
      <c r="E7" s="8" t="s">
        <v>85</v>
      </c>
      <c r="F7" s="8">
        <v>8</v>
      </c>
      <c r="G7" s="9">
        <v>70</v>
      </c>
      <c r="H7" s="21">
        <v>85.2</v>
      </c>
      <c r="I7" s="21">
        <v>77.6</v>
      </c>
      <c r="J7" s="7" t="s">
        <v>15</v>
      </c>
      <c r="K7" s="7"/>
    </row>
    <row r="8" s="65" customFormat="1" ht="18" customHeight="1" spans="1:11">
      <c r="A8" s="7">
        <v>6</v>
      </c>
      <c r="B8" s="8" t="s">
        <v>94</v>
      </c>
      <c r="C8" s="8">
        <v>25898457</v>
      </c>
      <c r="D8" s="8" t="s">
        <v>95</v>
      </c>
      <c r="E8" s="8" t="s">
        <v>85</v>
      </c>
      <c r="F8" s="8">
        <v>8</v>
      </c>
      <c r="G8" s="9">
        <v>67.5</v>
      </c>
      <c r="H8" s="21">
        <v>85</v>
      </c>
      <c r="I8" s="21">
        <v>76.25</v>
      </c>
      <c r="J8" s="7" t="s">
        <v>15</v>
      </c>
      <c r="K8" s="7"/>
    </row>
    <row r="9" s="65" customFormat="1" ht="18" customHeight="1" spans="1:11">
      <c r="A9" s="7">
        <v>7</v>
      </c>
      <c r="B9" s="8" t="s">
        <v>96</v>
      </c>
      <c r="C9" s="8">
        <v>25903747</v>
      </c>
      <c r="D9" s="8" t="s">
        <v>97</v>
      </c>
      <c r="E9" s="8" t="s">
        <v>85</v>
      </c>
      <c r="F9" s="8">
        <v>8</v>
      </c>
      <c r="G9" s="9">
        <v>70</v>
      </c>
      <c r="H9" s="21">
        <v>82.2</v>
      </c>
      <c r="I9" s="21">
        <v>76.1</v>
      </c>
      <c r="J9" s="7" t="s">
        <v>15</v>
      </c>
      <c r="K9" s="7"/>
    </row>
    <row r="10" s="65" customFormat="1" ht="18" customHeight="1" spans="1:11">
      <c r="A10" s="7">
        <v>8</v>
      </c>
      <c r="B10" s="8" t="s">
        <v>98</v>
      </c>
      <c r="C10" s="8">
        <v>24384644</v>
      </c>
      <c r="D10" s="8" t="s">
        <v>99</v>
      </c>
      <c r="E10" s="8" t="s">
        <v>85</v>
      </c>
      <c r="F10" s="8">
        <v>8</v>
      </c>
      <c r="G10" s="9">
        <v>66</v>
      </c>
      <c r="H10" s="21">
        <v>85.2</v>
      </c>
      <c r="I10" s="21">
        <v>75.6</v>
      </c>
      <c r="J10" s="7" t="s">
        <v>15</v>
      </c>
      <c r="K10" s="7"/>
    </row>
    <row r="11" s="65" customFormat="1" ht="18" customHeight="1" spans="1:11">
      <c r="A11" s="7">
        <v>9</v>
      </c>
      <c r="B11" s="8" t="s">
        <v>100</v>
      </c>
      <c r="C11" s="8">
        <v>24500838</v>
      </c>
      <c r="D11" s="8" t="s">
        <v>101</v>
      </c>
      <c r="E11" s="8" t="s">
        <v>85</v>
      </c>
      <c r="F11" s="8">
        <v>8</v>
      </c>
      <c r="G11" s="9">
        <v>68.5</v>
      </c>
      <c r="H11" s="21">
        <v>82.2</v>
      </c>
      <c r="I11" s="21">
        <v>75.35</v>
      </c>
      <c r="J11" s="7" t="s">
        <v>38</v>
      </c>
      <c r="K11" s="7"/>
    </row>
    <row r="12" s="65" customFormat="1" ht="18" customHeight="1" spans="1:11">
      <c r="A12" s="7">
        <v>10</v>
      </c>
      <c r="B12" s="8" t="s">
        <v>102</v>
      </c>
      <c r="C12" s="8">
        <v>16237530</v>
      </c>
      <c r="D12" s="8" t="s">
        <v>103</v>
      </c>
      <c r="E12" s="8" t="s">
        <v>85</v>
      </c>
      <c r="F12" s="8">
        <v>8</v>
      </c>
      <c r="G12" s="9">
        <v>66</v>
      </c>
      <c r="H12" s="21">
        <v>84.6</v>
      </c>
      <c r="I12" s="21">
        <v>75.3</v>
      </c>
      <c r="J12" s="7" t="s">
        <v>38</v>
      </c>
      <c r="K12" s="7"/>
    </row>
    <row r="13" s="65" customFormat="1" ht="18" customHeight="1" spans="1:11">
      <c r="A13" s="7">
        <v>11</v>
      </c>
      <c r="B13" s="8" t="s">
        <v>104</v>
      </c>
      <c r="C13" s="8">
        <v>22897467</v>
      </c>
      <c r="D13" s="8" t="s">
        <v>105</v>
      </c>
      <c r="E13" s="8" t="s">
        <v>85</v>
      </c>
      <c r="F13" s="8">
        <v>8</v>
      </c>
      <c r="G13" s="9">
        <v>70</v>
      </c>
      <c r="H13" s="21">
        <v>79.6</v>
      </c>
      <c r="I13" s="21">
        <v>74.8</v>
      </c>
      <c r="J13" s="7" t="s">
        <v>38</v>
      </c>
      <c r="K13" s="7"/>
    </row>
    <row r="14" s="65" customFormat="1" ht="18" customHeight="1" spans="1:11">
      <c r="A14" s="7">
        <v>12</v>
      </c>
      <c r="B14" s="8" t="s">
        <v>106</v>
      </c>
      <c r="C14" s="8">
        <v>21310954</v>
      </c>
      <c r="D14" s="8" t="s">
        <v>107</v>
      </c>
      <c r="E14" s="8" t="s">
        <v>85</v>
      </c>
      <c r="F14" s="8">
        <v>8</v>
      </c>
      <c r="G14" s="9">
        <v>71</v>
      </c>
      <c r="H14" s="21">
        <v>77.6</v>
      </c>
      <c r="I14" s="21">
        <v>74.3</v>
      </c>
      <c r="J14" s="7" t="s">
        <v>38</v>
      </c>
      <c r="K14" s="7"/>
    </row>
    <row r="15" s="65" customFormat="1" ht="18" customHeight="1" spans="1:11">
      <c r="A15" s="7">
        <v>13</v>
      </c>
      <c r="B15" s="8" t="s">
        <v>108</v>
      </c>
      <c r="C15" s="8">
        <v>17567960</v>
      </c>
      <c r="D15" s="8" t="s">
        <v>109</v>
      </c>
      <c r="E15" s="8" t="s">
        <v>85</v>
      </c>
      <c r="F15" s="8">
        <v>8</v>
      </c>
      <c r="G15" s="9">
        <v>70</v>
      </c>
      <c r="H15" s="21">
        <v>75.4</v>
      </c>
      <c r="I15" s="21">
        <v>72.7</v>
      </c>
      <c r="J15" s="7" t="s">
        <v>38</v>
      </c>
      <c r="K15" s="7"/>
    </row>
    <row r="16" s="65" customFormat="1" ht="18" customHeight="1" spans="1:11">
      <c r="A16" s="7">
        <v>14</v>
      </c>
      <c r="B16" s="8" t="s">
        <v>110</v>
      </c>
      <c r="C16" s="8">
        <v>23996576</v>
      </c>
      <c r="D16" s="8" t="s">
        <v>111</v>
      </c>
      <c r="E16" s="8" t="s">
        <v>85</v>
      </c>
      <c r="F16" s="8">
        <v>8</v>
      </c>
      <c r="G16" s="9">
        <v>65.5</v>
      </c>
      <c r="H16" s="21">
        <v>79.4</v>
      </c>
      <c r="I16" s="21">
        <v>72.45</v>
      </c>
      <c r="J16" s="7" t="s">
        <v>38</v>
      </c>
      <c r="K16" s="7"/>
    </row>
    <row r="17" s="65" customFormat="1" ht="18" customHeight="1" spans="1:11">
      <c r="A17" s="7">
        <v>15</v>
      </c>
      <c r="B17" s="8" t="s">
        <v>112</v>
      </c>
      <c r="C17" s="8">
        <v>23668710</v>
      </c>
      <c r="D17" s="8" t="s">
        <v>113</v>
      </c>
      <c r="E17" s="8" t="s">
        <v>85</v>
      </c>
      <c r="F17" s="8">
        <v>8</v>
      </c>
      <c r="G17" s="9">
        <v>70</v>
      </c>
      <c r="H17" s="21">
        <v>73.4</v>
      </c>
      <c r="I17" s="21">
        <v>71.7</v>
      </c>
      <c r="J17" s="7" t="s">
        <v>38</v>
      </c>
      <c r="K17" s="7"/>
    </row>
    <row r="18" s="65" customFormat="1" ht="18" customHeight="1" spans="1:11">
      <c r="A18" s="7">
        <v>16</v>
      </c>
      <c r="B18" s="8" t="s">
        <v>114</v>
      </c>
      <c r="C18" s="8">
        <v>25906830</v>
      </c>
      <c r="D18" s="8" t="s">
        <v>115</v>
      </c>
      <c r="E18" s="8" t="s">
        <v>85</v>
      </c>
      <c r="F18" s="8">
        <v>8</v>
      </c>
      <c r="G18" s="9">
        <v>66</v>
      </c>
      <c r="H18" s="21">
        <v>77.4</v>
      </c>
      <c r="I18" s="21">
        <v>71.7</v>
      </c>
      <c r="J18" s="7" t="s">
        <v>38</v>
      </c>
      <c r="K18" s="7"/>
    </row>
    <row r="19" s="65" customFormat="1" ht="18" customHeight="1" spans="1:11">
      <c r="A19" s="7">
        <v>17</v>
      </c>
      <c r="B19" s="8" t="s">
        <v>116</v>
      </c>
      <c r="C19" s="8">
        <v>25883272</v>
      </c>
      <c r="D19" s="8" t="s">
        <v>117</v>
      </c>
      <c r="E19" s="8" t="s">
        <v>85</v>
      </c>
      <c r="F19" s="8">
        <v>8</v>
      </c>
      <c r="G19" s="9">
        <v>67</v>
      </c>
      <c r="H19" s="21">
        <v>76.2</v>
      </c>
      <c r="I19" s="21">
        <v>71.6</v>
      </c>
      <c r="J19" s="7" t="s">
        <v>38</v>
      </c>
      <c r="K19" s="7"/>
    </row>
    <row r="20" s="65" customFormat="1" ht="18" customHeight="1" spans="1:11">
      <c r="A20" s="7">
        <v>18</v>
      </c>
      <c r="B20" s="8" t="s">
        <v>118</v>
      </c>
      <c r="C20" s="8">
        <v>25884192</v>
      </c>
      <c r="D20" s="8" t="s">
        <v>119</v>
      </c>
      <c r="E20" s="8" t="s">
        <v>85</v>
      </c>
      <c r="F20" s="8">
        <v>8</v>
      </c>
      <c r="G20" s="9">
        <v>69.5</v>
      </c>
      <c r="H20" s="21">
        <v>70.2</v>
      </c>
      <c r="I20" s="21">
        <v>69.85</v>
      </c>
      <c r="J20" s="7" t="s">
        <v>38</v>
      </c>
      <c r="K20" s="7"/>
    </row>
    <row r="21" s="65" customFormat="1" ht="18" customHeight="1" spans="1:11">
      <c r="A21" s="7">
        <v>19</v>
      </c>
      <c r="B21" s="8" t="s">
        <v>120</v>
      </c>
      <c r="C21" s="8">
        <v>13909711</v>
      </c>
      <c r="D21" s="8" t="s">
        <v>121</v>
      </c>
      <c r="E21" s="8" t="s">
        <v>85</v>
      </c>
      <c r="F21" s="8">
        <v>8</v>
      </c>
      <c r="G21" s="9">
        <v>69.5</v>
      </c>
      <c r="H21" s="9">
        <v>68.2</v>
      </c>
      <c r="I21" s="21">
        <v>68.85</v>
      </c>
      <c r="J21" s="7" t="s">
        <v>38</v>
      </c>
      <c r="K21" s="7"/>
    </row>
    <row r="22" s="65" customFormat="1" ht="18" customHeight="1" spans="1:11">
      <c r="A22" s="7">
        <v>20</v>
      </c>
      <c r="B22" s="8" t="s">
        <v>122</v>
      </c>
      <c r="C22" s="8">
        <v>25887674</v>
      </c>
      <c r="D22" s="8" t="s">
        <v>123</v>
      </c>
      <c r="E22" s="8" t="s">
        <v>85</v>
      </c>
      <c r="F22" s="8">
        <v>8</v>
      </c>
      <c r="G22" s="9">
        <v>68.5</v>
      </c>
      <c r="H22" s="21">
        <v>67.8</v>
      </c>
      <c r="I22" s="21">
        <v>68.15</v>
      </c>
      <c r="J22" s="7" t="s">
        <v>38</v>
      </c>
      <c r="K22" s="7"/>
    </row>
    <row r="23" s="65" customFormat="1" ht="18" customHeight="1" spans="1:11">
      <c r="A23" s="7">
        <v>21</v>
      </c>
      <c r="B23" s="8" t="s">
        <v>124</v>
      </c>
      <c r="C23" s="8">
        <v>25086238</v>
      </c>
      <c r="D23" s="8" t="s">
        <v>125</v>
      </c>
      <c r="E23" s="8" t="s">
        <v>85</v>
      </c>
      <c r="F23" s="8">
        <v>8</v>
      </c>
      <c r="G23" s="9">
        <v>67.5</v>
      </c>
      <c r="H23" s="21">
        <v>0</v>
      </c>
      <c r="I23" s="21">
        <v>33.75</v>
      </c>
      <c r="J23" s="7" t="s">
        <v>38</v>
      </c>
      <c r="K23" s="21" t="s">
        <v>63</v>
      </c>
    </row>
    <row r="24" s="65" customFormat="1" ht="18" customHeight="1" spans="1:11">
      <c r="A24" s="7">
        <v>22</v>
      </c>
      <c r="B24" s="8" t="s">
        <v>126</v>
      </c>
      <c r="C24" s="8">
        <v>23320612</v>
      </c>
      <c r="D24" s="8" t="s">
        <v>127</v>
      </c>
      <c r="E24" s="8" t="s">
        <v>85</v>
      </c>
      <c r="F24" s="8">
        <v>8</v>
      </c>
      <c r="G24" s="9">
        <v>67.5</v>
      </c>
      <c r="H24" s="21">
        <v>0</v>
      </c>
      <c r="I24" s="21">
        <v>33.75</v>
      </c>
      <c r="J24" s="7" t="s">
        <v>38</v>
      </c>
      <c r="K24" s="21" t="s">
        <v>63</v>
      </c>
    </row>
    <row r="25" s="65" customFormat="1" ht="18" customHeight="1" spans="1:11">
      <c r="A25" s="7">
        <v>23</v>
      </c>
      <c r="B25" s="8" t="s">
        <v>128</v>
      </c>
      <c r="C25" s="8">
        <v>21231210</v>
      </c>
      <c r="D25" s="8" t="s">
        <v>129</v>
      </c>
      <c r="E25" s="8" t="s">
        <v>85</v>
      </c>
      <c r="F25" s="8">
        <v>8</v>
      </c>
      <c r="G25" s="9">
        <v>67.5</v>
      </c>
      <c r="H25" s="21">
        <v>0</v>
      </c>
      <c r="I25" s="21">
        <v>33.75</v>
      </c>
      <c r="J25" s="7" t="s">
        <v>38</v>
      </c>
      <c r="K25" s="21" t="s">
        <v>63</v>
      </c>
    </row>
    <row r="26" s="65" customFormat="1" ht="18" customHeight="1" spans="1:11">
      <c r="A26" s="7">
        <v>24</v>
      </c>
      <c r="B26" s="8" t="s">
        <v>130</v>
      </c>
      <c r="C26" s="8">
        <v>15414699</v>
      </c>
      <c r="D26" s="8" t="s">
        <v>131</v>
      </c>
      <c r="E26" s="8" t="s">
        <v>85</v>
      </c>
      <c r="F26" s="8">
        <v>8</v>
      </c>
      <c r="G26" s="9">
        <v>66.5</v>
      </c>
      <c r="H26" s="21">
        <v>0</v>
      </c>
      <c r="I26" s="21">
        <v>33.25</v>
      </c>
      <c r="J26" s="7" t="s">
        <v>38</v>
      </c>
      <c r="K26" s="21" t="s">
        <v>63</v>
      </c>
    </row>
    <row r="27" s="65" customFormat="1" ht="18" customHeight="1" spans="1:11">
      <c r="A27" s="7">
        <v>25</v>
      </c>
      <c r="B27" s="8" t="s">
        <v>132</v>
      </c>
      <c r="C27" s="8">
        <v>25046702</v>
      </c>
      <c r="D27" s="8" t="s">
        <v>133</v>
      </c>
      <c r="E27" s="8" t="s">
        <v>85</v>
      </c>
      <c r="F27" s="8">
        <v>8</v>
      </c>
      <c r="G27" s="9">
        <v>65.5</v>
      </c>
      <c r="H27" s="21">
        <v>0</v>
      </c>
      <c r="I27" s="21">
        <v>32.75</v>
      </c>
      <c r="J27" s="7" t="s">
        <v>38</v>
      </c>
      <c r="K27" s="21" t="s">
        <v>63</v>
      </c>
    </row>
    <row r="28" s="65" customFormat="1" ht="53.25" customHeight="1" spans="1:11">
      <c r="A28" s="44" t="s">
        <v>134</v>
      </c>
      <c r="B28" s="45"/>
      <c r="C28" s="45"/>
      <c r="D28" s="45"/>
      <c r="E28" s="45"/>
      <c r="F28" s="45"/>
      <c r="G28" s="45"/>
      <c r="H28" s="45"/>
      <c r="I28" s="45"/>
      <c r="J28" s="45"/>
      <c r="K28" s="47"/>
    </row>
    <row r="29" s="71" customFormat="1" ht="18" customHeight="1" spans="1:11">
      <c r="A29" s="3" t="s">
        <v>1</v>
      </c>
      <c r="B29" s="4" t="s">
        <v>2</v>
      </c>
      <c r="C29" s="4" t="s">
        <v>3</v>
      </c>
      <c r="D29" s="4" t="s">
        <v>4</v>
      </c>
      <c r="E29" s="4" t="s">
        <v>5</v>
      </c>
      <c r="F29" s="4" t="s">
        <v>6</v>
      </c>
      <c r="G29" s="5" t="s">
        <v>7</v>
      </c>
      <c r="H29" s="6" t="s">
        <v>8</v>
      </c>
      <c r="I29" s="6" t="s">
        <v>9</v>
      </c>
      <c r="J29" s="6" t="s">
        <v>10</v>
      </c>
      <c r="K29" s="6" t="s">
        <v>11</v>
      </c>
    </row>
    <row r="30" s="65" customFormat="1" ht="18" customHeight="1" spans="1:11">
      <c r="A30" s="18">
        <v>1</v>
      </c>
      <c r="B30" s="8" t="s">
        <v>135</v>
      </c>
      <c r="C30" s="8">
        <v>25896000</v>
      </c>
      <c r="D30" s="8" t="s">
        <v>136</v>
      </c>
      <c r="E30" s="8" t="s">
        <v>137</v>
      </c>
      <c r="F30" s="8">
        <v>13</v>
      </c>
      <c r="G30" s="9">
        <v>70</v>
      </c>
      <c r="H30" s="9">
        <v>87</v>
      </c>
      <c r="I30" s="9">
        <v>78.5</v>
      </c>
      <c r="J30" s="18" t="s">
        <v>15</v>
      </c>
      <c r="K30" s="18"/>
    </row>
    <row r="31" s="65" customFormat="1" ht="18" customHeight="1" spans="1:11">
      <c r="A31" s="18">
        <v>2</v>
      </c>
      <c r="B31" s="8" t="s">
        <v>138</v>
      </c>
      <c r="C31" s="8">
        <v>24344031</v>
      </c>
      <c r="D31" s="8" t="s">
        <v>139</v>
      </c>
      <c r="E31" s="8" t="s">
        <v>137</v>
      </c>
      <c r="F31" s="8">
        <v>13</v>
      </c>
      <c r="G31" s="9">
        <v>66.5</v>
      </c>
      <c r="H31" s="9">
        <v>88</v>
      </c>
      <c r="I31" s="9">
        <v>77.25</v>
      </c>
      <c r="J31" s="18" t="s">
        <v>15</v>
      </c>
      <c r="K31" s="18"/>
    </row>
    <row r="32" s="65" customFormat="1" ht="18" customHeight="1" spans="1:11">
      <c r="A32" s="18">
        <v>3</v>
      </c>
      <c r="B32" s="8" t="s">
        <v>140</v>
      </c>
      <c r="C32" s="8">
        <v>21371718</v>
      </c>
      <c r="D32" s="8" t="s">
        <v>141</v>
      </c>
      <c r="E32" s="8" t="s">
        <v>137</v>
      </c>
      <c r="F32" s="8">
        <v>13</v>
      </c>
      <c r="G32" s="9">
        <v>63</v>
      </c>
      <c r="H32" s="9">
        <v>88.2</v>
      </c>
      <c r="I32" s="9">
        <v>75.6</v>
      </c>
      <c r="J32" s="18" t="s">
        <v>15</v>
      </c>
      <c r="K32" s="18"/>
    </row>
    <row r="33" s="65" customFormat="1" ht="18" customHeight="1" spans="1:11">
      <c r="A33" s="18">
        <v>4</v>
      </c>
      <c r="B33" s="8" t="s">
        <v>142</v>
      </c>
      <c r="C33" s="8">
        <v>25897959</v>
      </c>
      <c r="D33" s="8" t="s">
        <v>143</v>
      </c>
      <c r="E33" s="8" t="s">
        <v>137</v>
      </c>
      <c r="F33" s="8">
        <v>13</v>
      </c>
      <c r="G33" s="9">
        <v>60.5</v>
      </c>
      <c r="H33" s="9">
        <v>90.6</v>
      </c>
      <c r="I33" s="9">
        <v>75.55</v>
      </c>
      <c r="J33" s="18" t="s">
        <v>15</v>
      </c>
      <c r="K33" s="18"/>
    </row>
    <row r="34" s="65" customFormat="1" ht="18" customHeight="1" spans="1:11">
      <c r="A34" s="18">
        <v>5</v>
      </c>
      <c r="B34" s="8" t="s">
        <v>144</v>
      </c>
      <c r="C34" s="8">
        <v>25897932</v>
      </c>
      <c r="D34" s="8" t="s">
        <v>145</v>
      </c>
      <c r="E34" s="8" t="s">
        <v>137</v>
      </c>
      <c r="F34" s="8">
        <v>13</v>
      </c>
      <c r="G34" s="9">
        <v>62.5</v>
      </c>
      <c r="H34" s="9">
        <v>86.2</v>
      </c>
      <c r="I34" s="9">
        <v>74.35</v>
      </c>
      <c r="J34" s="18" t="s">
        <v>15</v>
      </c>
      <c r="K34" s="18"/>
    </row>
    <row r="35" s="65" customFormat="1" ht="18" customHeight="1" spans="1:11">
      <c r="A35" s="18">
        <v>6</v>
      </c>
      <c r="B35" s="8" t="s">
        <v>146</v>
      </c>
      <c r="C35" s="8">
        <v>24389115</v>
      </c>
      <c r="D35" s="8" t="s">
        <v>147</v>
      </c>
      <c r="E35" s="8" t="s">
        <v>137</v>
      </c>
      <c r="F35" s="8">
        <v>13</v>
      </c>
      <c r="G35" s="9">
        <v>61.5</v>
      </c>
      <c r="H35" s="9">
        <v>86</v>
      </c>
      <c r="I35" s="9">
        <v>73.75</v>
      </c>
      <c r="J35" s="18" t="s">
        <v>15</v>
      </c>
      <c r="K35" s="18"/>
    </row>
    <row r="36" s="65" customFormat="1" ht="18" customHeight="1" spans="1:11">
      <c r="A36" s="18">
        <v>7</v>
      </c>
      <c r="B36" s="8" t="s">
        <v>148</v>
      </c>
      <c r="C36" s="8">
        <v>22325161</v>
      </c>
      <c r="D36" s="8" t="s">
        <v>149</v>
      </c>
      <c r="E36" s="8" t="s">
        <v>137</v>
      </c>
      <c r="F36" s="8">
        <v>13</v>
      </c>
      <c r="G36" s="9">
        <v>64.5</v>
      </c>
      <c r="H36" s="9">
        <v>82.6</v>
      </c>
      <c r="I36" s="9">
        <v>73.55</v>
      </c>
      <c r="J36" s="18" t="s">
        <v>15</v>
      </c>
      <c r="K36" s="18"/>
    </row>
    <row r="37" s="65" customFormat="1" ht="18" customHeight="1" spans="1:11">
      <c r="A37" s="18">
        <v>8</v>
      </c>
      <c r="B37" s="8" t="s">
        <v>150</v>
      </c>
      <c r="C37" s="8">
        <v>24368496</v>
      </c>
      <c r="D37" s="8" t="s">
        <v>151</v>
      </c>
      <c r="E37" s="8" t="s">
        <v>137</v>
      </c>
      <c r="F37" s="8">
        <v>13</v>
      </c>
      <c r="G37" s="9">
        <v>60.5</v>
      </c>
      <c r="H37" s="9">
        <v>85.6</v>
      </c>
      <c r="I37" s="9">
        <v>73.05</v>
      </c>
      <c r="J37" s="18" t="s">
        <v>15</v>
      </c>
      <c r="K37" s="18"/>
    </row>
    <row r="38" s="65" customFormat="1" ht="18" customHeight="1" spans="1:11">
      <c r="A38" s="18">
        <v>9</v>
      </c>
      <c r="B38" s="8" t="s">
        <v>152</v>
      </c>
      <c r="C38" s="8">
        <v>25879414</v>
      </c>
      <c r="D38" s="8" t="s">
        <v>153</v>
      </c>
      <c r="E38" s="8" t="s">
        <v>137</v>
      </c>
      <c r="F38" s="8">
        <v>13</v>
      </c>
      <c r="G38" s="9">
        <v>64</v>
      </c>
      <c r="H38" s="9">
        <v>81.6</v>
      </c>
      <c r="I38" s="9">
        <v>72.8</v>
      </c>
      <c r="J38" s="18" t="s">
        <v>15</v>
      </c>
      <c r="K38" s="18"/>
    </row>
    <row r="39" s="65" customFormat="1" ht="18" customHeight="1" spans="1:11">
      <c r="A39" s="18">
        <v>10</v>
      </c>
      <c r="B39" s="8" t="s">
        <v>154</v>
      </c>
      <c r="C39" s="8">
        <v>23420636</v>
      </c>
      <c r="D39" s="8" t="s">
        <v>155</v>
      </c>
      <c r="E39" s="8" t="s">
        <v>137</v>
      </c>
      <c r="F39" s="8">
        <v>13</v>
      </c>
      <c r="G39" s="9">
        <v>59</v>
      </c>
      <c r="H39" s="9">
        <v>86.2</v>
      </c>
      <c r="I39" s="9">
        <v>72.6</v>
      </c>
      <c r="J39" s="18" t="s">
        <v>15</v>
      </c>
      <c r="K39" s="18"/>
    </row>
    <row r="40" s="65" customFormat="1" ht="18" customHeight="1" spans="1:11">
      <c r="A40" s="18">
        <v>11</v>
      </c>
      <c r="B40" s="8" t="s">
        <v>156</v>
      </c>
      <c r="C40" s="8">
        <v>25891748</v>
      </c>
      <c r="D40" s="8" t="s">
        <v>157</v>
      </c>
      <c r="E40" s="8" t="s">
        <v>137</v>
      </c>
      <c r="F40" s="8">
        <v>13</v>
      </c>
      <c r="G40" s="9">
        <v>60</v>
      </c>
      <c r="H40" s="9">
        <v>85</v>
      </c>
      <c r="I40" s="9">
        <v>72.5</v>
      </c>
      <c r="J40" s="18" t="s">
        <v>15</v>
      </c>
      <c r="K40" s="18"/>
    </row>
    <row r="41" s="65" customFormat="1" ht="18" customHeight="1" spans="1:11">
      <c r="A41" s="18">
        <v>12</v>
      </c>
      <c r="B41" s="8" t="s">
        <v>158</v>
      </c>
      <c r="C41" s="8">
        <v>24376817</v>
      </c>
      <c r="D41" s="8" t="s">
        <v>159</v>
      </c>
      <c r="E41" s="8" t="s">
        <v>137</v>
      </c>
      <c r="F41" s="8">
        <v>13</v>
      </c>
      <c r="G41" s="9">
        <v>56</v>
      </c>
      <c r="H41" s="9">
        <v>88</v>
      </c>
      <c r="I41" s="9">
        <v>72</v>
      </c>
      <c r="J41" s="18" t="s">
        <v>15</v>
      </c>
      <c r="K41" s="18"/>
    </row>
    <row r="42" s="65" customFormat="1" ht="18" customHeight="1" spans="1:11">
      <c r="A42" s="18">
        <v>13</v>
      </c>
      <c r="B42" s="8" t="s">
        <v>160</v>
      </c>
      <c r="C42" s="8">
        <v>25484345</v>
      </c>
      <c r="D42" s="8" t="s">
        <v>161</v>
      </c>
      <c r="E42" s="8" t="s">
        <v>137</v>
      </c>
      <c r="F42" s="8">
        <v>13</v>
      </c>
      <c r="G42" s="9">
        <v>62.5</v>
      </c>
      <c r="H42" s="9">
        <v>81.2</v>
      </c>
      <c r="I42" s="9">
        <v>71.85</v>
      </c>
      <c r="J42" s="18" t="s">
        <v>15</v>
      </c>
      <c r="K42" s="18"/>
    </row>
    <row r="43" s="65" customFormat="1" ht="18" customHeight="1" spans="1:11">
      <c r="A43" s="18">
        <v>14</v>
      </c>
      <c r="B43" s="8" t="s">
        <v>162</v>
      </c>
      <c r="C43" s="8">
        <v>25897190</v>
      </c>
      <c r="D43" s="8" t="s">
        <v>163</v>
      </c>
      <c r="E43" s="8" t="s">
        <v>137</v>
      </c>
      <c r="F43" s="8">
        <v>13</v>
      </c>
      <c r="G43" s="9">
        <v>65</v>
      </c>
      <c r="H43" s="9">
        <v>74.4</v>
      </c>
      <c r="I43" s="9">
        <v>69.7</v>
      </c>
      <c r="J43" s="7" t="s">
        <v>38</v>
      </c>
      <c r="K43" s="18"/>
    </row>
    <row r="44" s="65" customFormat="1" ht="18" customHeight="1" spans="1:11">
      <c r="A44" s="18">
        <v>15</v>
      </c>
      <c r="B44" s="8" t="s">
        <v>164</v>
      </c>
      <c r="C44" s="8">
        <v>25888342</v>
      </c>
      <c r="D44" s="8" t="s">
        <v>165</v>
      </c>
      <c r="E44" s="8" t="s">
        <v>137</v>
      </c>
      <c r="F44" s="8">
        <v>13</v>
      </c>
      <c r="G44" s="9">
        <v>50</v>
      </c>
      <c r="H44" s="9">
        <v>88.8</v>
      </c>
      <c r="I44" s="9">
        <v>69.4</v>
      </c>
      <c r="J44" s="7" t="s">
        <v>38</v>
      </c>
      <c r="K44" s="18"/>
    </row>
    <row r="45" s="65" customFormat="1" ht="18" customHeight="1" spans="1:11">
      <c r="A45" s="18">
        <v>16</v>
      </c>
      <c r="B45" s="8" t="s">
        <v>166</v>
      </c>
      <c r="C45" s="8">
        <v>25883093</v>
      </c>
      <c r="D45" s="8" t="s">
        <v>167</v>
      </c>
      <c r="E45" s="8" t="s">
        <v>137</v>
      </c>
      <c r="F45" s="8">
        <v>13</v>
      </c>
      <c r="G45" s="9">
        <v>54</v>
      </c>
      <c r="H45" s="9">
        <v>84.6</v>
      </c>
      <c r="I45" s="9">
        <v>69.3</v>
      </c>
      <c r="J45" s="7" t="s">
        <v>38</v>
      </c>
      <c r="K45" s="18"/>
    </row>
    <row r="46" s="65" customFormat="1" ht="18" customHeight="1" spans="1:11">
      <c r="A46" s="18">
        <v>17</v>
      </c>
      <c r="B46" s="8" t="s">
        <v>168</v>
      </c>
      <c r="C46" s="8">
        <v>15181827</v>
      </c>
      <c r="D46" s="8" t="s">
        <v>169</v>
      </c>
      <c r="E46" s="8" t="s">
        <v>137</v>
      </c>
      <c r="F46" s="8">
        <v>13</v>
      </c>
      <c r="G46" s="9">
        <v>58.5</v>
      </c>
      <c r="H46" s="9">
        <v>80</v>
      </c>
      <c r="I46" s="9">
        <v>69.25</v>
      </c>
      <c r="J46" s="7" t="s">
        <v>38</v>
      </c>
      <c r="K46" s="18"/>
    </row>
    <row r="47" s="65" customFormat="1" ht="18" customHeight="1" spans="1:11">
      <c r="A47" s="18">
        <v>18</v>
      </c>
      <c r="B47" s="8" t="s">
        <v>170</v>
      </c>
      <c r="C47" s="8">
        <v>25894421</v>
      </c>
      <c r="D47" s="8" t="s">
        <v>171</v>
      </c>
      <c r="E47" s="8" t="s">
        <v>137</v>
      </c>
      <c r="F47" s="8">
        <v>13</v>
      </c>
      <c r="G47" s="9">
        <v>50</v>
      </c>
      <c r="H47" s="9">
        <v>86.6</v>
      </c>
      <c r="I47" s="9">
        <v>68.3</v>
      </c>
      <c r="J47" s="7" t="s">
        <v>38</v>
      </c>
      <c r="K47" s="18"/>
    </row>
    <row r="48" s="65" customFormat="1" ht="18" customHeight="1" spans="1:11">
      <c r="A48" s="18">
        <v>19</v>
      </c>
      <c r="B48" s="8" t="s">
        <v>172</v>
      </c>
      <c r="C48" s="8">
        <v>22046569</v>
      </c>
      <c r="D48" s="8" t="s">
        <v>173</v>
      </c>
      <c r="E48" s="8" t="s">
        <v>137</v>
      </c>
      <c r="F48" s="8">
        <v>13</v>
      </c>
      <c r="G48" s="9">
        <v>58.5</v>
      </c>
      <c r="H48" s="9">
        <v>77.8</v>
      </c>
      <c r="I48" s="9">
        <v>68.15</v>
      </c>
      <c r="J48" s="7" t="s">
        <v>38</v>
      </c>
      <c r="K48" s="18"/>
    </row>
    <row r="49" s="65" customFormat="1" ht="18" customHeight="1" spans="1:11">
      <c r="A49" s="18">
        <v>20</v>
      </c>
      <c r="B49" s="8" t="s">
        <v>174</v>
      </c>
      <c r="C49" s="8">
        <v>25896253</v>
      </c>
      <c r="D49" s="8" t="s">
        <v>175</v>
      </c>
      <c r="E49" s="8" t="s">
        <v>137</v>
      </c>
      <c r="F49" s="8">
        <v>13</v>
      </c>
      <c r="G49" s="9">
        <v>57</v>
      </c>
      <c r="H49" s="9">
        <v>76.6</v>
      </c>
      <c r="I49" s="9">
        <v>66.8</v>
      </c>
      <c r="J49" s="7" t="s">
        <v>38</v>
      </c>
      <c r="K49" s="18"/>
    </row>
    <row r="50" s="65" customFormat="1" ht="18" customHeight="1" spans="1:11">
      <c r="A50" s="18">
        <v>21</v>
      </c>
      <c r="B50" s="8" t="s">
        <v>176</v>
      </c>
      <c r="C50" s="8">
        <v>25904004</v>
      </c>
      <c r="D50" s="8" t="s">
        <v>177</v>
      </c>
      <c r="E50" s="8" t="s">
        <v>137</v>
      </c>
      <c r="F50" s="8">
        <v>13</v>
      </c>
      <c r="G50" s="9">
        <v>44</v>
      </c>
      <c r="H50" s="9">
        <v>85.6</v>
      </c>
      <c r="I50" s="9">
        <v>64.8</v>
      </c>
      <c r="J50" s="7" t="s">
        <v>38</v>
      </c>
      <c r="K50" s="18"/>
    </row>
    <row r="51" s="65" customFormat="1" ht="18" customHeight="1" spans="1:11">
      <c r="A51" s="18">
        <v>22</v>
      </c>
      <c r="B51" s="8" t="s">
        <v>178</v>
      </c>
      <c r="C51" s="8">
        <v>25888876</v>
      </c>
      <c r="D51" s="8" t="s">
        <v>179</v>
      </c>
      <c r="E51" s="8" t="s">
        <v>137</v>
      </c>
      <c r="F51" s="8">
        <v>13</v>
      </c>
      <c r="G51" s="9">
        <v>60</v>
      </c>
      <c r="H51" s="9">
        <v>68.8</v>
      </c>
      <c r="I51" s="9">
        <v>64.4</v>
      </c>
      <c r="J51" s="7" t="s">
        <v>38</v>
      </c>
      <c r="K51" s="18"/>
    </row>
    <row r="52" s="65" customFormat="1" ht="18" customHeight="1" spans="1:11">
      <c r="A52" s="18">
        <v>23</v>
      </c>
      <c r="B52" s="8" t="s">
        <v>180</v>
      </c>
      <c r="C52" s="8">
        <v>25892769</v>
      </c>
      <c r="D52" s="8" t="s">
        <v>181</v>
      </c>
      <c r="E52" s="8" t="s">
        <v>137</v>
      </c>
      <c r="F52" s="8">
        <v>13</v>
      </c>
      <c r="G52" s="9">
        <v>48.5</v>
      </c>
      <c r="H52" s="9">
        <v>79.8</v>
      </c>
      <c r="I52" s="9">
        <v>64.15</v>
      </c>
      <c r="J52" s="7" t="s">
        <v>38</v>
      </c>
      <c r="K52" s="18"/>
    </row>
    <row r="53" s="65" customFormat="1" ht="18" customHeight="1" spans="1:11">
      <c r="A53" s="18">
        <v>24</v>
      </c>
      <c r="B53" s="8" t="s">
        <v>182</v>
      </c>
      <c r="C53" s="8">
        <v>25887679</v>
      </c>
      <c r="D53" s="8" t="s">
        <v>183</v>
      </c>
      <c r="E53" s="8" t="s">
        <v>137</v>
      </c>
      <c r="F53" s="8">
        <v>13</v>
      </c>
      <c r="G53" s="9">
        <v>48.5</v>
      </c>
      <c r="H53" s="9">
        <v>75.2</v>
      </c>
      <c r="I53" s="9">
        <v>61.85</v>
      </c>
      <c r="J53" s="7" t="s">
        <v>38</v>
      </c>
      <c r="K53" s="18"/>
    </row>
    <row r="54" s="65" customFormat="1" ht="18" customHeight="1" spans="1:11">
      <c r="A54" s="18">
        <v>25</v>
      </c>
      <c r="B54" s="8" t="s">
        <v>184</v>
      </c>
      <c r="C54" s="8">
        <v>25907274</v>
      </c>
      <c r="D54" s="8" t="s">
        <v>185</v>
      </c>
      <c r="E54" s="8" t="s">
        <v>137</v>
      </c>
      <c r="F54" s="8">
        <v>13</v>
      </c>
      <c r="G54" s="9">
        <v>45.5</v>
      </c>
      <c r="H54" s="9">
        <v>77.8</v>
      </c>
      <c r="I54" s="9">
        <v>61.65</v>
      </c>
      <c r="J54" s="7" t="s">
        <v>38</v>
      </c>
      <c r="K54" s="18"/>
    </row>
    <row r="55" s="65" customFormat="1" ht="18" customHeight="1" spans="1:11">
      <c r="A55" s="18">
        <v>26</v>
      </c>
      <c r="B55" s="8" t="s">
        <v>186</v>
      </c>
      <c r="C55" s="8">
        <v>21373403</v>
      </c>
      <c r="D55" s="8" t="s">
        <v>187</v>
      </c>
      <c r="E55" s="8" t="s">
        <v>137</v>
      </c>
      <c r="F55" s="8">
        <v>13</v>
      </c>
      <c r="G55" s="9">
        <v>51.5</v>
      </c>
      <c r="H55" s="9">
        <v>71.4</v>
      </c>
      <c r="I55" s="9">
        <v>61.45</v>
      </c>
      <c r="J55" s="7" t="s">
        <v>38</v>
      </c>
      <c r="K55" s="18"/>
    </row>
    <row r="56" s="65" customFormat="1" ht="18" customHeight="1" spans="1:11">
      <c r="A56" s="18">
        <v>27</v>
      </c>
      <c r="B56" s="8" t="s">
        <v>188</v>
      </c>
      <c r="C56" s="8">
        <v>23269851</v>
      </c>
      <c r="D56" s="8" t="s">
        <v>189</v>
      </c>
      <c r="E56" s="8" t="s">
        <v>137</v>
      </c>
      <c r="F56" s="8">
        <v>13</v>
      </c>
      <c r="G56" s="9">
        <v>51.5</v>
      </c>
      <c r="H56" s="9">
        <v>69.2</v>
      </c>
      <c r="I56" s="9">
        <v>60.35</v>
      </c>
      <c r="J56" s="7" t="s">
        <v>38</v>
      </c>
      <c r="K56" s="18"/>
    </row>
    <row r="57" s="65" customFormat="1" ht="18" customHeight="1" spans="1:11">
      <c r="A57" s="18">
        <v>28</v>
      </c>
      <c r="B57" s="8" t="s">
        <v>190</v>
      </c>
      <c r="C57" s="8">
        <v>24349803</v>
      </c>
      <c r="D57" s="8" t="s">
        <v>191</v>
      </c>
      <c r="E57" s="8" t="s">
        <v>137</v>
      </c>
      <c r="F57" s="8">
        <v>13</v>
      </c>
      <c r="G57" s="9">
        <v>48.5</v>
      </c>
      <c r="H57" s="9">
        <v>71</v>
      </c>
      <c r="I57" s="9">
        <v>59.75</v>
      </c>
      <c r="J57" s="7" t="s">
        <v>38</v>
      </c>
      <c r="K57" s="18"/>
    </row>
    <row r="58" s="65" customFormat="1" ht="18" customHeight="1" spans="1:11">
      <c r="A58" s="18">
        <v>29</v>
      </c>
      <c r="B58" s="8" t="s">
        <v>192</v>
      </c>
      <c r="C58" s="8">
        <v>24350110</v>
      </c>
      <c r="D58" s="8" t="s">
        <v>193</v>
      </c>
      <c r="E58" s="8" t="s">
        <v>137</v>
      </c>
      <c r="F58" s="8">
        <v>13</v>
      </c>
      <c r="G58" s="9">
        <v>47</v>
      </c>
      <c r="H58" s="9">
        <v>68.2</v>
      </c>
      <c r="I58" s="9">
        <v>57.6</v>
      </c>
      <c r="J58" s="7" t="s">
        <v>38</v>
      </c>
      <c r="K58" s="18"/>
    </row>
    <row r="59" s="65" customFormat="1" ht="18" customHeight="1" spans="1:11">
      <c r="A59" s="18">
        <v>30</v>
      </c>
      <c r="B59" s="8" t="s">
        <v>194</v>
      </c>
      <c r="C59" s="8">
        <v>25884708</v>
      </c>
      <c r="D59" s="8" t="s">
        <v>195</v>
      </c>
      <c r="E59" s="8" t="s">
        <v>137</v>
      </c>
      <c r="F59" s="8">
        <v>13</v>
      </c>
      <c r="G59" s="9">
        <v>61.5</v>
      </c>
      <c r="H59" s="21">
        <v>0</v>
      </c>
      <c r="I59" s="9">
        <v>30.75</v>
      </c>
      <c r="J59" s="7" t="s">
        <v>38</v>
      </c>
      <c r="K59" s="21" t="s">
        <v>63</v>
      </c>
    </row>
    <row r="60" s="65" customFormat="1" ht="18" customHeight="1" spans="1:11">
      <c r="A60" s="18">
        <v>31</v>
      </c>
      <c r="B60" s="8" t="s">
        <v>196</v>
      </c>
      <c r="C60" s="8">
        <v>24349366</v>
      </c>
      <c r="D60" s="8" t="s">
        <v>197</v>
      </c>
      <c r="E60" s="8" t="s">
        <v>137</v>
      </c>
      <c r="F60" s="8">
        <v>13</v>
      </c>
      <c r="G60" s="9">
        <v>60.5</v>
      </c>
      <c r="H60" s="21">
        <v>0</v>
      </c>
      <c r="I60" s="9">
        <v>30.25</v>
      </c>
      <c r="J60" s="7" t="s">
        <v>38</v>
      </c>
      <c r="K60" s="21" t="s">
        <v>63</v>
      </c>
    </row>
    <row r="61" s="65" customFormat="1" ht="18" customHeight="1" spans="1:11">
      <c r="A61" s="18">
        <v>32</v>
      </c>
      <c r="B61" s="8" t="s">
        <v>198</v>
      </c>
      <c r="C61" s="8">
        <v>23979729</v>
      </c>
      <c r="D61" s="8" t="s">
        <v>199</v>
      </c>
      <c r="E61" s="8" t="s">
        <v>137</v>
      </c>
      <c r="F61" s="8">
        <v>13</v>
      </c>
      <c r="G61" s="9">
        <v>54</v>
      </c>
      <c r="H61" s="21">
        <v>0</v>
      </c>
      <c r="I61" s="9">
        <v>27</v>
      </c>
      <c r="J61" s="7" t="s">
        <v>38</v>
      </c>
      <c r="K61" s="21" t="s">
        <v>63</v>
      </c>
    </row>
    <row r="62" s="65" customFormat="1" ht="18" customHeight="1" spans="1:11">
      <c r="A62" s="18">
        <v>33</v>
      </c>
      <c r="B62" s="8" t="s">
        <v>200</v>
      </c>
      <c r="C62" s="8">
        <v>25889557</v>
      </c>
      <c r="D62" s="8" t="s">
        <v>201</v>
      </c>
      <c r="E62" s="8" t="s">
        <v>137</v>
      </c>
      <c r="F62" s="8">
        <v>13</v>
      </c>
      <c r="G62" s="9">
        <v>52</v>
      </c>
      <c r="H62" s="21">
        <v>0</v>
      </c>
      <c r="I62" s="9">
        <v>26</v>
      </c>
      <c r="J62" s="7" t="s">
        <v>38</v>
      </c>
      <c r="K62" s="21" t="s">
        <v>63</v>
      </c>
    </row>
    <row r="63" s="65" customFormat="1" ht="18" customHeight="1" spans="1:11">
      <c r="A63" s="18">
        <v>34</v>
      </c>
      <c r="B63" s="8" t="s">
        <v>202</v>
      </c>
      <c r="C63" s="8">
        <v>25896836</v>
      </c>
      <c r="D63" s="8" t="s">
        <v>203</v>
      </c>
      <c r="E63" s="8" t="s">
        <v>137</v>
      </c>
      <c r="F63" s="8">
        <v>13</v>
      </c>
      <c r="G63" s="9">
        <v>51.5</v>
      </c>
      <c r="H63" s="21">
        <v>0</v>
      </c>
      <c r="I63" s="9">
        <v>25.75</v>
      </c>
      <c r="J63" s="7" t="s">
        <v>38</v>
      </c>
      <c r="K63" s="21" t="s">
        <v>63</v>
      </c>
    </row>
    <row r="64" s="65" customFormat="1" ht="18" customHeight="1" spans="1:11">
      <c r="A64" s="18">
        <v>35</v>
      </c>
      <c r="B64" s="8" t="s">
        <v>204</v>
      </c>
      <c r="C64" s="8">
        <v>15669281</v>
      </c>
      <c r="D64" s="8" t="s">
        <v>205</v>
      </c>
      <c r="E64" s="8" t="s">
        <v>137</v>
      </c>
      <c r="F64" s="8">
        <v>13</v>
      </c>
      <c r="G64" s="9">
        <v>50.5</v>
      </c>
      <c r="H64" s="21">
        <v>0</v>
      </c>
      <c r="I64" s="9">
        <v>25.25</v>
      </c>
      <c r="J64" s="7" t="s">
        <v>38</v>
      </c>
      <c r="K64" s="21" t="s">
        <v>63</v>
      </c>
    </row>
    <row r="65" s="65" customFormat="1" ht="18" customHeight="1" spans="1:11">
      <c r="A65" s="18">
        <v>36</v>
      </c>
      <c r="B65" s="8" t="s">
        <v>206</v>
      </c>
      <c r="C65" s="8">
        <v>23979247</v>
      </c>
      <c r="D65" s="8" t="s">
        <v>207</v>
      </c>
      <c r="E65" s="8" t="s">
        <v>137</v>
      </c>
      <c r="F65" s="8">
        <v>13</v>
      </c>
      <c r="G65" s="9">
        <v>50</v>
      </c>
      <c r="H65" s="21">
        <v>0</v>
      </c>
      <c r="I65" s="9">
        <v>25</v>
      </c>
      <c r="J65" s="7" t="s">
        <v>38</v>
      </c>
      <c r="K65" s="21" t="s">
        <v>63</v>
      </c>
    </row>
    <row r="66" s="65" customFormat="1" ht="18" customHeight="1" spans="1:11">
      <c r="A66" s="18">
        <v>37</v>
      </c>
      <c r="B66" s="8" t="s">
        <v>208</v>
      </c>
      <c r="C66" s="8">
        <v>25898856</v>
      </c>
      <c r="D66" s="8" t="s">
        <v>209</v>
      </c>
      <c r="E66" s="8" t="s">
        <v>137</v>
      </c>
      <c r="F66" s="8">
        <v>13</v>
      </c>
      <c r="G66" s="9">
        <v>49.5</v>
      </c>
      <c r="H66" s="21">
        <v>0</v>
      </c>
      <c r="I66" s="9">
        <v>24.75</v>
      </c>
      <c r="J66" s="7" t="s">
        <v>38</v>
      </c>
      <c r="K66" s="21" t="s">
        <v>63</v>
      </c>
    </row>
    <row r="67" s="65" customFormat="1" ht="18" customHeight="1" spans="1:11">
      <c r="A67" s="18">
        <v>38</v>
      </c>
      <c r="B67" s="8" t="s">
        <v>210</v>
      </c>
      <c r="C67" s="8">
        <v>22919052</v>
      </c>
      <c r="D67" s="8" t="s">
        <v>211</v>
      </c>
      <c r="E67" s="8" t="s">
        <v>137</v>
      </c>
      <c r="F67" s="8">
        <v>13</v>
      </c>
      <c r="G67" s="9">
        <v>46.5</v>
      </c>
      <c r="H67" s="21">
        <v>0</v>
      </c>
      <c r="I67" s="9">
        <v>23.25</v>
      </c>
      <c r="J67" s="7" t="s">
        <v>38</v>
      </c>
      <c r="K67" s="21" t="s">
        <v>63</v>
      </c>
    </row>
    <row r="68" s="65" customFormat="1" ht="18" customHeight="1" spans="1:11">
      <c r="A68" s="18">
        <v>39</v>
      </c>
      <c r="B68" s="8" t="s">
        <v>212</v>
      </c>
      <c r="C68" s="8">
        <v>25893738</v>
      </c>
      <c r="D68" s="8" t="s">
        <v>213</v>
      </c>
      <c r="E68" s="8" t="s">
        <v>137</v>
      </c>
      <c r="F68" s="8">
        <v>13</v>
      </c>
      <c r="G68" s="9">
        <v>46</v>
      </c>
      <c r="H68" s="21">
        <v>0</v>
      </c>
      <c r="I68" s="9">
        <v>23</v>
      </c>
      <c r="J68" s="7" t="s">
        <v>38</v>
      </c>
      <c r="K68" s="21" t="s">
        <v>63</v>
      </c>
    </row>
    <row r="69" s="65" customFormat="1" ht="53.25" customHeight="1" spans="1:11">
      <c r="A69" s="44" t="s">
        <v>214</v>
      </c>
      <c r="B69" s="45"/>
      <c r="C69" s="45"/>
      <c r="D69" s="45"/>
      <c r="E69" s="45"/>
      <c r="F69" s="45"/>
      <c r="G69" s="45"/>
      <c r="H69" s="45"/>
      <c r="I69" s="45"/>
      <c r="J69" s="45"/>
      <c r="K69" s="47"/>
    </row>
    <row r="70" s="71" customFormat="1" ht="18" customHeight="1" spans="1:11">
      <c r="A70" s="3" t="s">
        <v>1</v>
      </c>
      <c r="B70" s="4" t="s">
        <v>2</v>
      </c>
      <c r="C70" s="4" t="s">
        <v>3</v>
      </c>
      <c r="D70" s="4" t="s">
        <v>4</v>
      </c>
      <c r="E70" s="4" t="s">
        <v>5</v>
      </c>
      <c r="F70" s="4" t="s">
        <v>6</v>
      </c>
      <c r="G70" s="5" t="s">
        <v>7</v>
      </c>
      <c r="H70" s="6" t="s">
        <v>8</v>
      </c>
      <c r="I70" s="6" t="s">
        <v>9</v>
      </c>
      <c r="J70" s="6" t="s">
        <v>10</v>
      </c>
      <c r="K70" s="6" t="s">
        <v>11</v>
      </c>
    </row>
    <row r="71" s="65" customFormat="1" ht="18" customHeight="1" spans="1:11">
      <c r="A71" s="7">
        <v>1</v>
      </c>
      <c r="B71" s="8" t="s">
        <v>215</v>
      </c>
      <c r="C71" s="8">
        <v>25886674</v>
      </c>
      <c r="D71" s="8" t="s">
        <v>216</v>
      </c>
      <c r="E71" s="8" t="s">
        <v>217</v>
      </c>
      <c r="F71" s="8">
        <v>11</v>
      </c>
      <c r="G71" s="9">
        <v>74.5</v>
      </c>
      <c r="H71" s="9">
        <v>88.8</v>
      </c>
      <c r="I71" s="9">
        <v>81.65</v>
      </c>
      <c r="J71" s="18" t="s">
        <v>15</v>
      </c>
      <c r="K71" s="7"/>
    </row>
    <row r="72" s="65" customFormat="1" ht="18" customHeight="1" spans="1:11">
      <c r="A72" s="7">
        <v>2</v>
      </c>
      <c r="B72" s="8" t="s">
        <v>218</v>
      </c>
      <c r="C72" s="8">
        <v>25899713</v>
      </c>
      <c r="D72" s="8" t="s">
        <v>219</v>
      </c>
      <c r="E72" s="8" t="s">
        <v>217</v>
      </c>
      <c r="F72" s="8">
        <v>11</v>
      </c>
      <c r="G72" s="9">
        <v>75</v>
      </c>
      <c r="H72" s="9">
        <v>86.6</v>
      </c>
      <c r="I72" s="9">
        <v>80.8</v>
      </c>
      <c r="J72" s="18" t="s">
        <v>15</v>
      </c>
      <c r="K72" s="7"/>
    </row>
    <row r="73" s="65" customFormat="1" ht="18" customHeight="1" spans="1:11">
      <c r="A73" s="7">
        <v>3</v>
      </c>
      <c r="B73" s="8" t="s">
        <v>220</v>
      </c>
      <c r="C73" s="8">
        <v>15704958</v>
      </c>
      <c r="D73" s="8" t="s">
        <v>221</v>
      </c>
      <c r="E73" s="8" t="s">
        <v>217</v>
      </c>
      <c r="F73" s="8">
        <v>11</v>
      </c>
      <c r="G73" s="9">
        <v>74.5</v>
      </c>
      <c r="H73" s="9">
        <v>85.2</v>
      </c>
      <c r="I73" s="9">
        <v>79.85</v>
      </c>
      <c r="J73" s="18" t="s">
        <v>15</v>
      </c>
      <c r="K73" s="7"/>
    </row>
    <row r="74" s="65" customFormat="1" ht="18" customHeight="1" spans="1:11">
      <c r="A74" s="7">
        <v>4</v>
      </c>
      <c r="B74" s="8" t="s">
        <v>222</v>
      </c>
      <c r="C74" s="8">
        <v>22249277</v>
      </c>
      <c r="D74" s="8" t="s">
        <v>223</v>
      </c>
      <c r="E74" s="8" t="s">
        <v>217</v>
      </c>
      <c r="F74" s="8">
        <v>11</v>
      </c>
      <c r="G74" s="9">
        <v>68.5</v>
      </c>
      <c r="H74" s="9">
        <v>89.8</v>
      </c>
      <c r="I74" s="9">
        <v>79.15</v>
      </c>
      <c r="J74" s="18" t="s">
        <v>15</v>
      </c>
      <c r="K74" s="7"/>
    </row>
    <row r="75" s="65" customFormat="1" ht="18" customHeight="1" spans="1:11">
      <c r="A75" s="7">
        <v>5</v>
      </c>
      <c r="B75" s="8" t="s">
        <v>224</v>
      </c>
      <c r="C75" s="8">
        <v>25890707</v>
      </c>
      <c r="D75" s="8" t="s">
        <v>225</v>
      </c>
      <c r="E75" s="8" t="s">
        <v>217</v>
      </c>
      <c r="F75" s="8">
        <v>11</v>
      </c>
      <c r="G75" s="9">
        <v>74</v>
      </c>
      <c r="H75" s="9">
        <v>82.8</v>
      </c>
      <c r="I75" s="9">
        <v>78.4</v>
      </c>
      <c r="J75" s="18" t="s">
        <v>15</v>
      </c>
      <c r="K75" s="7"/>
    </row>
    <row r="76" s="65" customFormat="1" ht="18" customHeight="1" spans="1:11">
      <c r="A76" s="7">
        <v>6</v>
      </c>
      <c r="B76" s="8" t="s">
        <v>226</v>
      </c>
      <c r="C76" s="8">
        <v>25908852</v>
      </c>
      <c r="D76" s="8" t="s">
        <v>227</v>
      </c>
      <c r="E76" s="8" t="s">
        <v>217</v>
      </c>
      <c r="F76" s="8">
        <v>11</v>
      </c>
      <c r="G76" s="9">
        <v>73</v>
      </c>
      <c r="H76" s="9">
        <v>83.8</v>
      </c>
      <c r="I76" s="9">
        <v>78.4</v>
      </c>
      <c r="J76" s="18" t="s">
        <v>15</v>
      </c>
      <c r="K76" s="7"/>
    </row>
    <row r="77" s="65" customFormat="1" ht="18" customHeight="1" spans="1:11">
      <c r="A77" s="7">
        <v>7</v>
      </c>
      <c r="B77" s="8" t="s">
        <v>228</v>
      </c>
      <c r="C77" s="8">
        <v>25882559</v>
      </c>
      <c r="D77" s="8" t="s">
        <v>229</v>
      </c>
      <c r="E77" s="8" t="s">
        <v>217</v>
      </c>
      <c r="F77" s="8">
        <v>11</v>
      </c>
      <c r="G77" s="9">
        <v>68</v>
      </c>
      <c r="H77" s="9">
        <v>88.6</v>
      </c>
      <c r="I77" s="9">
        <v>78.3</v>
      </c>
      <c r="J77" s="18" t="s">
        <v>15</v>
      </c>
      <c r="K77" s="7"/>
    </row>
    <row r="78" s="65" customFormat="1" ht="18" customHeight="1" spans="1:11">
      <c r="A78" s="7">
        <v>8</v>
      </c>
      <c r="B78" s="8" t="s">
        <v>230</v>
      </c>
      <c r="C78" s="8">
        <v>16446388</v>
      </c>
      <c r="D78" s="8" t="s">
        <v>231</v>
      </c>
      <c r="E78" s="8" t="s">
        <v>217</v>
      </c>
      <c r="F78" s="8">
        <v>11</v>
      </c>
      <c r="G78" s="9">
        <v>73</v>
      </c>
      <c r="H78" s="9">
        <v>82.4</v>
      </c>
      <c r="I78" s="9">
        <v>77.7</v>
      </c>
      <c r="J78" s="18" t="s">
        <v>15</v>
      </c>
      <c r="K78" s="7"/>
    </row>
    <row r="79" s="65" customFormat="1" ht="18" customHeight="1" spans="1:11">
      <c r="A79" s="7">
        <v>9</v>
      </c>
      <c r="B79" s="8" t="s">
        <v>232</v>
      </c>
      <c r="C79" s="8">
        <v>24376568</v>
      </c>
      <c r="D79" s="8" t="s">
        <v>233</v>
      </c>
      <c r="E79" s="8" t="s">
        <v>217</v>
      </c>
      <c r="F79" s="8">
        <v>11</v>
      </c>
      <c r="G79" s="9">
        <v>69.5</v>
      </c>
      <c r="H79" s="9">
        <v>85</v>
      </c>
      <c r="I79" s="9">
        <v>77.25</v>
      </c>
      <c r="J79" s="18" t="s">
        <v>15</v>
      </c>
      <c r="K79" s="7"/>
    </row>
    <row r="80" s="65" customFormat="1" ht="18" customHeight="1" spans="1:11">
      <c r="A80" s="7">
        <v>10</v>
      </c>
      <c r="B80" s="8" t="s">
        <v>234</v>
      </c>
      <c r="C80" s="8">
        <v>22202804</v>
      </c>
      <c r="D80" s="8" t="s">
        <v>235</v>
      </c>
      <c r="E80" s="8" t="s">
        <v>217</v>
      </c>
      <c r="F80" s="8">
        <v>11</v>
      </c>
      <c r="G80" s="9">
        <v>72</v>
      </c>
      <c r="H80" s="9">
        <v>82</v>
      </c>
      <c r="I80" s="9">
        <v>77</v>
      </c>
      <c r="J80" s="18" t="s">
        <v>15</v>
      </c>
      <c r="K80" s="7"/>
    </row>
    <row r="81" s="65" customFormat="1" ht="18" customHeight="1" spans="1:11">
      <c r="A81" s="7">
        <v>11</v>
      </c>
      <c r="B81" s="8" t="s">
        <v>236</v>
      </c>
      <c r="C81" s="8">
        <v>23434082</v>
      </c>
      <c r="D81" s="8" t="s">
        <v>237</v>
      </c>
      <c r="E81" s="8" t="s">
        <v>217</v>
      </c>
      <c r="F81" s="8">
        <v>11</v>
      </c>
      <c r="G81" s="9">
        <v>71.5</v>
      </c>
      <c r="H81" s="9">
        <v>82.2</v>
      </c>
      <c r="I81" s="9">
        <v>76.85</v>
      </c>
      <c r="J81" s="18" t="s">
        <v>15</v>
      </c>
      <c r="K81" s="7"/>
    </row>
    <row r="82" s="65" customFormat="1" ht="18" customHeight="1" spans="1:11">
      <c r="A82" s="7">
        <v>12</v>
      </c>
      <c r="B82" s="8" t="s">
        <v>238</v>
      </c>
      <c r="C82" s="8">
        <v>25882569</v>
      </c>
      <c r="D82" s="8" t="s">
        <v>239</v>
      </c>
      <c r="E82" s="8" t="s">
        <v>217</v>
      </c>
      <c r="F82" s="8">
        <v>11</v>
      </c>
      <c r="G82" s="9">
        <v>71.5</v>
      </c>
      <c r="H82" s="9">
        <v>81.8</v>
      </c>
      <c r="I82" s="9">
        <v>76.65</v>
      </c>
      <c r="J82" s="7" t="s">
        <v>38</v>
      </c>
      <c r="K82" s="7"/>
    </row>
    <row r="83" s="65" customFormat="1" ht="18" customHeight="1" spans="1:11">
      <c r="A83" s="7">
        <v>13</v>
      </c>
      <c r="B83" s="8" t="s">
        <v>240</v>
      </c>
      <c r="C83" s="8">
        <v>23012804</v>
      </c>
      <c r="D83" s="8" t="s">
        <v>241</v>
      </c>
      <c r="E83" s="8" t="s">
        <v>217</v>
      </c>
      <c r="F83" s="8">
        <v>11</v>
      </c>
      <c r="G83" s="9">
        <v>71</v>
      </c>
      <c r="H83" s="9">
        <v>80</v>
      </c>
      <c r="I83" s="9">
        <v>75.5</v>
      </c>
      <c r="J83" s="7" t="s">
        <v>38</v>
      </c>
      <c r="K83" s="7"/>
    </row>
    <row r="84" s="65" customFormat="1" ht="18" customHeight="1" spans="1:11">
      <c r="A84" s="7">
        <v>14</v>
      </c>
      <c r="B84" s="8" t="s">
        <v>242</v>
      </c>
      <c r="C84" s="8">
        <v>22979394</v>
      </c>
      <c r="D84" s="8" t="s">
        <v>243</v>
      </c>
      <c r="E84" s="8" t="s">
        <v>217</v>
      </c>
      <c r="F84" s="8">
        <v>11</v>
      </c>
      <c r="G84" s="9">
        <v>68</v>
      </c>
      <c r="H84" s="9">
        <v>82.8</v>
      </c>
      <c r="I84" s="9">
        <v>75.4</v>
      </c>
      <c r="J84" s="7" t="s">
        <v>38</v>
      </c>
      <c r="K84" s="7"/>
    </row>
    <row r="85" s="65" customFormat="1" ht="18" customHeight="1" spans="1:11">
      <c r="A85" s="7">
        <v>15</v>
      </c>
      <c r="B85" s="8" t="s">
        <v>244</v>
      </c>
      <c r="C85" s="8">
        <v>25889257</v>
      </c>
      <c r="D85" s="8" t="s">
        <v>245</v>
      </c>
      <c r="E85" s="8" t="s">
        <v>217</v>
      </c>
      <c r="F85" s="8">
        <v>11</v>
      </c>
      <c r="G85" s="9">
        <v>69</v>
      </c>
      <c r="H85" s="9">
        <v>80.8</v>
      </c>
      <c r="I85" s="9">
        <v>74.9</v>
      </c>
      <c r="J85" s="7" t="s">
        <v>38</v>
      </c>
      <c r="K85" s="7"/>
    </row>
    <row r="86" s="65" customFormat="1" ht="18" customHeight="1" spans="1:11">
      <c r="A86" s="7">
        <v>16</v>
      </c>
      <c r="B86" s="8" t="s">
        <v>246</v>
      </c>
      <c r="C86" s="8">
        <v>19598792</v>
      </c>
      <c r="D86" s="8" t="s">
        <v>247</v>
      </c>
      <c r="E86" s="8" t="s">
        <v>217</v>
      </c>
      <c r="F86" s="8">
        <v>11</v>
      </c>
      <c r="G86" s="9">
        <v>69</v>
      </c>
      <c r="H86" s="9">
        <v>79.6</v>
      </c>
      <c r="I86" s="9">
        <v>74.3</v>
      </c>
      <c r="J86" s="7" t="s">
        <v>38</v>
      </c>
      <c r="K86" s="7"/>
    </row>
    <row r="87" s="65" customFormat="1" ht="18" customHeight="1" spans="1:11">
      <c r="A87" s="7">
        <v>17</v>
      </c>
      <c r="B87" s="8" t="s">
        <v>248</v>
      </c>
      <c r="C87" s="8">
        <v>25888174</v>
      </c>
      <c r="D87" s="8" t="s">
        <v>249</v>
      </c>
      <c r="E87" s="8" t="s">
        <v>217</v>
      </c>
      <c r="F87" s="8">
        <v>11</v>
      </c>
      <c r="G87" s="9">
        <v>70</v>
      </c>
      <c r="H87" s="9">
        <v>78.4</v>
      </c>
      <c r="I87" s="9">
        <v>74.2</v>
      </c>
      <c r="J87" s="7" t="s">
        <v>38</v>
      </c>
      <c r="K87" s="7"/>
    </row>
    <row r="88" s="65" customFormat="1" ht="18" customHeight="1" spans="1:11">
      <c r="A88" s="7">
        <v>18</v>
      </c>
      <c r="B88" s="8" t="s">
        <v>250</v>
      </c>
      <c r="C88" s="8">
        <v>25905060</v>
      </c>
      <c r="D88" s="8" t="s">
        <v>251</v>
      </c>
      <c r="E88" s="8" t="s">
        <v>217</v>
      </c>
      <c r="F88" s="8">
        <v>11</v>
      </c>
      <c r="G88" s="9">
        <v>70.5</v>
      </c>
      <c r="H88" s="9">
        <v>77</v>
      </c>
      <c r="I88" s="9">
        <v>73.75</v>
      </c>
      <c r="J88" s="7" t="s">
        <v>38</v>
      </c>
      <c r="K88" s="7"/>
    </row>
    <row r="89" s="65" customFormat="1" ht="18" customHeight="1" spans="1:11">
      <c r="A89" s="7">
        <v>19</v>
      </c>
      <c r="B89" s="8" t="s">
        <v>252</v>
      </c>
      <c r="C89" s="8">
        <v>24385284</v>
      </c>
      <c r="D89" s="8" t="s">
        <v>253</v>
      </c>
      <c r="E89" s="8" t="s">
        <v>217</v>
      </c>
      <c r="F89" s="8">
        <v>11</v>
      </c>
      <c r="G89" s="9">
        <v>74</v>
      </c>
      <c r="H89" s="9">
        <v>72.6</v>
      </c>
      <c r="I89" s="9">
        <v>73.3</v>
      </c>
      <c r="J89" s="7" t="s">
        <v>38</v>
      </c>
      <c r="K89" s="7"/>
    </row>
    <row r="90" s="65" customFormat="1" ht="18" customHeight="1" spans="1:11">
      <c r="A90" s="7">
        <v>20</v>
      </c>
      <c r="B90" s="8" t="s">
        <v>254</v>
      </c>
      <c r="C90" s="8">
        <v>25908037</v>
      </c>
      <c r="D90" s="8" t="s">
        <v>255</v>
      </c>
      <c r="E90" s="8" t="s">
        <v>217</v>
      </c>
      <c r="F90" s="8">
        <v>11</v>
      </c>
      <c r="G90" s="9">
        <v>68</v>
      </c>
      <c r="H90" s="9">
        <v>78.4</v>
      </c>
      <c r="I90" s="9">
        <v>73.2</v>
      </c>
      <c r="J90" s="7" t="s">
        <v>38</v>
      </c>
      <c r="K90" s="7"/>
    </row>
    <row r="91" s="65" customFormat="1" ht="18" customHeight="1" spans="1:11">
      <c r="A91" s="7">
        <v>21</v>
      </c>
      <c r="B91" s="8" t="s">
        <v>256</v>
      </c>
      <c r="C91" s="8">
        <v>25905212</v>
      </c>
      <c r="D91" s="8" t="s">
        <v>257</v>
      </c>
      <c r="E91" s="8" t="s">
        <v>217</v>
      </c>
      <c r="F91" s="8">
        <v>11</v>
      </c>
      <c r="G91" s="9">
        <v>70</v>
      </c>
      <c r="H91" s="9">
        <v>73.4</v>
      </c>
      <c r="I91" s="9">
        <v>71.7</v>
      </c>
      <c r="J91" s="7" t="s">
        <v>38</v>
      </c>
      <c r="K91" s="7"/>
    </row>
    <row r="92" s="65" customFormat="1" ht="18" customHeight="1" spans="1:11">
      <c r="A92" s="7">
        <v>22</v>
      </c>
      <c r="B92" s="8" t="s">
        <v>258</v>
      </c>
      <c r="C92" s="8">
        <v>25881191</v>
      </c>
      <c r="D92" s="8" t="s">
        <v>259</v>
      </c>
      <c r="E92" s="8" t="s">
        <v>217</v>
      </c>
      <c r="F92" s="8">
        <v>11</v>
      </c>
      <c r="G92" s="9">
        <v>72.5</v>
      </c>
      <c r="H92" s="9">
        <v>70.4</v>
      </c>
      <c r="I92" s="9">
        <v>71.45</v>
      </c>
      <c r="J92" s="7" t="s">
        <v>38</v>
      </c>
      <c r="K92" s="7"/>
    </row>
    <row r="93" s="65" customFormat="1" ht="18" customHeight="1" spans="1:11">
      <c r="A93" s="7">
        <v>23</v>
      </c>
      <c r="B93" s="8" t="s">
        <v>260</v>
      </c>
      <c r="C93" s="8">
        <v>25890397</v>
      </c>
      <c r="D93" s="8" t="s">
        <v>261</v>
      </c>
      <c r="E93" s="8" t="s">
        <v>217</v>
      </c>
      <c r="F93" s="8">
        <v>11</v>
      </c>
      <c r="G93" s="9">
        <v>72.5</v>
      </c>
      <c r="H93" s="9">
        <v>68.6</v>
      </c>
      <c r="I93" s="9">
        <v>70.55</v>
      </c>
      <c r="J93" s="7" t="s">
        <v>38</v>
      </c>
      <c r="K93" s="7"/>
    </row>
    <row r="94" s="65" customFormat="1" ht="18" customHeight="1" spans="1:11">
      <c r="A94" s="7">
        <v>24</v>
      </c>
      <c r="B94" s="8" t="s">
        <v>262</v>
      </c>
      <c r="C94" s="8">
        <v>25885587</v>
      </c>
      <c r="D94" s="8" t="s">
        <v>263</v>
      </c>
      <c r="E94" s="8" t="s">
        <v>217</v>
      </c>
      <c r="F94" s="8">
        <v>11</v>
      </c>
      <c r="G94" s="9">
        <v>68</v>
      </c>
      <c r="H94" s="9">
        <v>68</v>
      </c>
      <c r="I94" s="9">
        <v>68</v>
      </c>
      <c r="J94" s="7" t="s">
        <v>38</v>
      </c>
      <c r="K94" s="7"/>
    </row>
    <row r="95" s="65" customFormat="1" ht="18" customHeight="1" spans="1:11">
      <c r="A95" s="7">
        <v>25</v>
      </c>
      <c r="B95" s="8" t="s">
        <v>264</v>
      </c>
      <c r="C95" s="8">
        <v>24383036</v>
      </c>
      <c r="D95" s="8" t="s">
        <v>265</v>
      </c>
      <c r="E95" s="8" t="s">
        <v>217</v>
      </c>
      <c r="F95" s="8">
        <v>11</v>
      </c>
      <c r="G95" s="9">
        <v>78</v>
      </c>
      <c r="H95" s="9">
        <v>0</v>
      </c>
      <c r="I95" s="9">
        <v>39</v>
      </c>
      <c r="J95" s="7" t="s">
        <v>38</v>
      </c>
      <c r="K95" s="21" t="s">
        <v>63</v>
      </c>
    </row>
    <row r="96" s="65" customFormat="1" ht="18" customHeight="1" spans="1:11">
      <c r="A96" s="7">
        <v>26</v>
      </c>
      <c r="B96" s="8" t="s">
        <v>266</v>
      </c>
      <c r="C96" s="8">
        <v>13340310</v>
      </c>
      <c r="D96" s="8" t="s">
        <v>267</v>
      </c>
      <c r="E96" s="8" t="s">
        <v>217</v>
      </c>
      <c r="F96" s="8">
        <v>11</v>
      </c>
      <c r="G96" s="9">
        <v>74</v>
      </c>
      <c r="H96" s="9">
        <v>0</v>
      </c>
      <c r="I96" s="9">
        <v>37</v>
      </c>
      <c r="J96" s="7" t="s">
        <v>38</v>
      </c>
      <c r="K96" s="21" t="s">
        <v>63</v>
      </c>
    </row>
    <row r="97" s="65" customFormat="1" ht="18" customHeight="1" spans="1:11">
      <c r="A97" s="7">
        <v>27</v>
      </c>
      <c r="B97" s="8" t="s">
        <v>268</v>
      </c>
      <c r="C97" s="8">
        <v>25908700</v>
      </c>
      <c r="D97" s="8" t="s">
        <v>269</v>
      </c>
      <c r="E97" s="8" t="s">
        <v>217</v>
      </c>
      <c r="F97" s="8">
        <v>11</v>
      </c>
      <c r="G97" s="9">
        <v>73.5</v>
      </c>
      <c r="H97" s="9">
        <v>0</v>
      </c>
      <c r="I97" s="9">
        <v>36.75</v>
      </c>
      <c r="J97" s="7" t="s">
        <v>38</v>
      </c>
      <c r="K97" s="21" t="s">
        <v>63</v>
      </c>
    </row>
    <row r="98" s="65" customFormat="1" ht="18" customHeight="1" spans="1:11">
      <c r="A98" s="7">
        <v>28</v>
      </c>
      <c r="B98" s="8" t="s">
        <v>270</v>
      </c>
      <c r="C98" s="8">
        <v>23746339</v>
      </c>
      <c r="D98" s="8" t="s">
        <v>271</v>
      </c>
      <c r="E98" s="8" t="s">
        <v>217</v>
      </c>
      <c r="F98" s="8">
        <v>11</v>
      </c>
      <c r="G98" s="9">
        <v>72.5</v>
      </c>
      <c r="H98" s="9">
        <v>0</v>
      </c>
      <c r="I98" s="9">
        <v>36.25</v>
      </c>
      <c r="J98" s="7" t="s">
        <v>38</v>
      </c>
      <c r="K98" s="21" t="s">
        <v>63</v>
      </c>
    </row>
    <row r="99" s="65" customFormat="1" ht="18" customHeight="1" spans="1:11">
      <c r="A99" s="7">
        <v>29</v>
      </c>
      <c r="B99" s="8" t="s">
        <v>272</v>
      </c>
      <c r="C99" s="8">
        <v>25892369</v>
      </c>
      <c r="D99" s="8" t="s">
        <v>273</v>
      </c>
      <c r="E99" s="8" t="s">
        <v>217</v>
      </c>
      <c r="F99" s="8">
        <v>11</v>
      </c>
      <c r="G99" s="9">
        <v>72.5</v>
      </c>
      <c r="H99" s="9">
        <v>0</v>
      </c>
      <c r="I99" s="9">
        <v>36.25</v>
      </c>
      <c r="J99" s="7" t="s">
        <v>38</v>
      </c>
      <c r="K99" s="21" t="s">
        <v>63</v>
      </c>
    </row>
    <row r="100" s="65" customFormat="1" ht="18" customHeight="1" spans="1:11">
      <c r="A100" s="7">
        <v>30</v>
      </c>
      <c r="B100" s="8" t="s">
        <v>274</v>
      </c>
      <c r="C100" s="8">
        <v>24432502</v>
      </c>
      <c r="D100" s="8" t="s">
        <v>275</v>
      </c>
      <c r="E100" s="8" t="s">
        <v>217</v>
      </c>
      <c r="F100" s="8">
        <v>11</v>
      </c>
      <c r="G100" s="9">
        <v>68.5</v>
      </c>
      <c r="H100" s="9">
        <v>0</v>
      </c>
      <c r="I100" s="9">
        <v>34.25</v>
      </c>
      <c r="J100" s="7" t="s">
        <v>38</v>
      </c>
      <c r="K100" s="21" t="s">
        <v>63</v>
      </c>
    </row>
    <row r="101" s="65" customFormat="1" ht="18" customHeight="1" spans="1:11">
      <c r="A101" s="7">
        <v>31</v>
      </c>
      <c r="B101" s="8" t="s">
        <v>276</v>
      </c>
      <c r="C101" s="8">
        <v>21373473</v>
      </c>
      <c r="D101" s="8" t="s">
        <v>277</v>
      </c>
      <c r="E101" s="8" t="s">
        <v>217</v>
      </c>
      <c r="F101" s="8">
        <v>11</v>
      </c>
      <c r="G101" s="9">
        <v>68.5</v>
      </c>
      <c r="H101" s="9">
        <v>0</v>
      </c>
      <c r="I101" s="9">
        <v>34.25</v>
      </c>
      <c r="J101" s="7" t="s">
        <v>38</v>
      </c>
      <c r="K101" s="21" t="s">
        <v>63</v>
      </c>
    </row>
    <row r="102" s="65" customFormat="1" ht="18" customHeight="1" spans="1:11">
      <c r="A102" s="7">
        <v>32</v>
      </c>
      <c r="B102" s="8" t="s">
        <v>278</v>
      </c>
      <c r="C102" s="8">
        <v>25894567</v>
      </c>
      <c r="D102" s="8" t="s">
        <v>279</v>
      </c>
      <c r="E102" s="8" t="s">
        <v>217</v>
      </c>
      <c r="F102" s="8">
        <v>11</v>
      </c>
      <c r="G102" s="9">
        <v>68.5</v>
      </c>
      <c r="H102" s="9">
        <v>0</v>
      </c>
      <c r="I102" s="9">
        <v>34.25</v>
      </c>
      <c r="J102" s="7" t="s">
        <v>38</v>
      </c>
      <c r="K102" s="21" t="s">
        <v>63</v>
      </c>
    </row>
    <row r="103" s="65" customFormat="1" ht="18" customHeight="1" spans="1:11">
      <c r="A103" s="7">
        <v>33</v>
      </c>
      <c r="B103" s="8" t="s">
        <v>280</v>
      </c>
      <c r="C103" s="8">
        <v>25889524</v>
      </c>
      <c r="D103" s="8" t="s">
        <v>281</v>
      </c>
      <c r="E103" s="8" t="s">
        <v>217</v>
      </c>
      <c r="F103" s="8">
        <v>11</v>
      </c>
      <c r="G103" s="9">
        <v>68</v>
      </c>
      <c r="H103" s="9">
        <v>0</v>
      </c>
      <c r="I103" s="9">
        <v>34</v>
      </c>
      <c r="J103" s="7" t="s">
        <v>38</v>
      </c>
      <c r="K103" s="21" t="s">
        <v>63</v>
      </c>
    </row>
    <row r="104" s="65" customFormat="1" ht="53.25" customHeight="1" spans="1:11">
      <c r="A104" s="44" t="s">
        <v>282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7"/>
    </row>
    <row r="105" s="71" customFormat="1" ht="18" customHeight="1" spans="1:11">
      <c r="A105" s="3" t="s">
        <v>1</v>
      </c>
      <c r="B105" s="4" t="s">
        <v>2</v>
      </c>
      <c r="C105" s="4" t="s">
        <v>3</v>
      </c>
      <c r="D105" s="4" t="s">
        <v>4</v>
      </c>
      <c r="E105" s="4" t="s">
        <v>5</v>
      </c>
      <c r="F105" s="4" t="s">
        <v>6</v>
      </c>
      <c r="G105" s="5" t="s">
        <v>7</v>
      </c>
      <c r="H105" s="6" t="s">
        <v>8</v>
      </c>
      <c r="I105" s="6" t="s">
        <v>9</v>
      </c>
      <c r="J105" s="6" t="s">
        <v>10</v>
      </c>
      <c r="K105" s="6" t="s">
        <v>11</v>
      </c>
    </row>
    <row r="106" s="65" customFormat="1" ht="18" customHeight="1" spans="1:11">
      <c r="A106" s="7">
        <v>1</v>
      </c>
      <c r="B106" s="8" t="s">
        <v>283</v>
      </c>
      <c r="C106" s="8">
        <v>21594622</v>
      </c>
      <c r="D106" s="8" t="s">
        <v>284</v>
      </c>
      <c r="E106" s="8" t="s">
        <v>285</v>
      </c>
      <c r="F106" s="8">
        <v>10</v>
      </c>
      <c r="G106" s="9">
        <v>69.5</v>
      </c>
      <c r="H106" s="21">
        <v>90</v>
      </c>
      <c r="I106" s="9">
        <v>79.75</v>
      </c>
      <c r="J106" s="18" t="s">
        <v>15</v>
      </c>
      <c r="K106" s="7"/>
    </row>
    <row r="107" s="65" customFormat="1" ht="18" customHeight="1" spans="1:11">
      <c r="A107" s="7">
        <v>2</v>
      </c>
      <c r="B107" s="8" t="s">
        <v>286</v>
      </c>
      <c r="C107" s="8">
        <v>25888546</v>
      </c>
      <c r="D107" s="8" t="s">
        <v>287</v>
      </c>
      <c r="E107" s="8" t="s">
        <v>285</v>
      </c>
      <c r="F107" s="8">
        <v>10</v>
      </c>
      <c r="G107" s="9">
        <v>56</v>
      </c>
      <c r="H107" s="21">
        <v>82.2</v>
      </c>
      <c r="I107" s="9">
        <v>69.1</v>
      </c>
      <c r="J107" s="18" t="s">
        <v>15</v>
      </c>
      <c r="K107" s="7"/>
    </row>
    <row r="108" s="65" customFormat="1" ht="18" customHeight="1" spans="1:11">
      <c r="A108" s="7">
        <v>3</v>
      </c>
      <c r="B108" s="8" t="s">
        <v>288</v>
      </c>
      <c r="C108" s="8">
        <v>23260783</v>
      </c>
      <c r="D108" s="8" t="s">
        <v>289</v>
      </c>
      <c r="E108" s="8" t="s">
        <v>285</v>
      </c>
      <c r="F108" s="8">
        <v>10</v>
      </c>
      <c r="G108" s="9">
        <v>47</v>
      </c>
      <c r="H108" s="21">
        <v>88.3</v>
      </c>
      <c r="I108" s="9">
        <v>67.65</v>
      </c>
      <c r="J108" s="18" t="s">
        <v>15</v>
      </c>
      <c r="K108" s="7"/>
    </row>
    <row r="109" s="65" customFormat="1" ht="18" customHeight="1" spans="1:11">
      <c r="A109" s="7">
        <v>4</v>
      </c>
      <c r="B109" s="8" t="s">
        <v>290</v>
      </c>
      <c r="C109" s="8">
        <v>21938400</v>
      </c>
      <c r="D109" s="8" t="s">
        <v>291</v>
      </c>
      <c r="E109" s="8" t="s">
        <v>285</v>
      </c>
      <c r="F109" s="8">
        <v>10</v>
      </c>
      <c r="G109" s="9">
        <v>48</v>
      </c>
      <c r="H109" s="21">
        <v>85.8</v>
      </c>
      <c r="I109" s="9">
        <v>66.9</v>
      </c>
      <c r="J109" s="18" t="s">
        <v>15</v>
      </c>
      <c r="K109" s="7"/>
    </row>
    <row r="110" s="65" customFormat="1" ht="18" customHeight="1" spans="1:11">
      <c r="A110" s="7">
        <v>5</v>
      </c>
      <c r="B110" s="8" t="s">
        <v>292</v>
      </c>
      <c r="C110" s="8">
        <v>23650238</v>
      </c>
      <c r="D110" s="8" t="s">
        <v>293</v>
      </c>
      <c r="E110" s="8" t="s">
        <v>285</v>
      </c>
      <c r="F110" s="8">
        <v>10</v>
      </c>
      <c r="G110" s="9">
        <v>57.5</v>
      </c>
      <c r="H110" s="21">
        <v>74.4</v>
      </c>
      <c r="I110" s="9">
        <v>65.95</v>
      </c>
      <c r="J110" s="18" t="s">
        <v>15</v>
      </c>
      <c r="K110" s="7"/>
    </row>
    <row r="111" s="65" customFormat="1" ht="18" customHeight="1" spans="1:11">
      <c r="A111" s="7">
        <v>6</v>
      </c>
      <c r="B111" s="8" t="s">
        <v>294</v>
      </c>
      <c r="C111" s="8">
        <v>25909595</v>
      </c>
      <c r="D111" s="8" t="s">
        <v>295</v>
      </c>
      <c r="E111" s="8" t="s">
        <v>285</v>
      </c>
      <c r="F111" s="8">
        <v>10</v>
      </c>
      <c r="G111" s="9">
        <v>55</v>
      </c>
      <c r="H111" s="21">
        <v>74</v>
      </c>
      <c r="I111" s="9">
        <v>64.5</v>
      </c>
      <c r="J111" s="18" t="s">
        <v>15</v>
      </c>
      <c r="K111" s="7"/>
    </row>
    <row r="112" s="65" customFormat="1" ht="18" customHeight="1" spans="1:11">
      <c r="A112" s="7">
        <v>7</v>
      </c>
      <c r="B112" s="8" t="s">
        <v>296</v>
      </c>
      <c r="C112" s="8">
        <v>19217412</v>
      </c>
      <c r="D112" s="8" t="s">
        <v>297</v>
      </c>
      <c r="E112" s="8" t="s">
        <v>285</v>
      </c>
      <c r="F112" s="8">
        <v>10</v>
      </c>
      <c r="G112" s="9">
        <v>53</v>
      </c>
      <c r="H112" s="21">
        <v>74.6</v>
      </c>
      <c r="I112" s="9">
        <v>63.8</v>
      </c>
      <c r="J112" s="18" t="s">
        <v>15</v>
      </c>
      <c r="K112" s="7"/>
    </row>
    <row r="113" s="65" customFormat="1" ht="18" customHeight="1" spans="1:11">
      <c r="A113" s="7">
        <v>8</v>
      </c>
      <c r="B113" s="8" t="s">
        <v>298</v>
      </c>
      <c r="C113" s="8">
        <v>24339233</v>
      </c>
      <c r="D113" s="8" t="s">
        <v>299</v>
      </c>
      <c r="E113" s="8" t="s">
        <v>285</v>
      </c>
      <c r="F113" s="8">
        <v>10</v>
      </c>
      <c r="G113" s="9">
        <v>41</v>
      </c>
      <c r="H113" s="21">
        <v>81</v>
      </c>
      <c r="I113" s="9">
        <v>61</v>
      </c>
      <c r="J113" s="18" t="s">
        <v>15</v>
      </c>
      <c r="K113" s="7"/>
    </row>
    <row r="114" s="65" customFormat="1" ht="18" customHeight="1" spans="1:11">
      <c r="A114" s="7">
        <v>9</v>
      </c>
      <c r="B114" s="8" t="s">
        <v>300</v>
      </c>
      <c r="C114" s="8">
        <v>19857891</v>
      </c>
      <c r="D114" s="8" t="s">
        <v>301</v>
      </c>
      <c r="E114" s="8" t="s">
        <v>285</v>
      </c>
      <c r="F114" s="8">
        <v>10</v>
      </c>
      <c r="G114" s="9">
        <v>46</v>
      </c>
      <c r="H114" s="21">
        <v>72.9</v>
      </c>
      <c r="I114" s="9">
        <v>59.45</v>
      </c>
      <c r="J114" s="18" t="s">
        <v>15</v>
      </c>
      <c r="K114" s="7"/>
    </row>
    <row r="115" s="65" customFormat="1" ht="18" customHeight="1" spans="1:11">
      <c r="A115" s="7">
        <v>10</v>
      </c>
      <c r="B115" s="8" t="s">
        <v>302</v>
      </c>
      <c r="C115" s="8">
        <v>25896747</v>
      </c>
      <c r="D115" s="8" t="s">
        <v>303</v>
      </c>
      <c r="E115" s="8" t="s">
        <v>285</v>
      </c>
      <c r="F115" s="8">
        <v>10</v>
      </c>
      <c r="G115" s="9">
        <v>52.5</v>
      </c>
      <c r="H115" s="21">
        <v>65.4</v>
      </c>
      <c r="I115" s="9">
        <v>58.95</v>
      </c>
      <c r="J115" s="18" t="s">
        <v>15</v>
      </c>
      <c r="K115" s="7"/>
    </row>
    <row r="116" s="65" customFormat="1" ht="18" customHeight="1" spans="1:11">
      <c r="A116" s="7">
        <v>11</v>
      </c>
      <c r="B116" s="8" t="s">
        <v>304</v>
      </c>
      <c r="C116" s="8">
        <v>25909708</v>
      </c>
      <c r="D116" s="8" t="s">
        <v>305</v>
      </c>
      <c r="E116" s="8" t="s">
        <v>285</v>
      </c>
      <c r="F116" s="8">
        <v>10</v>
      </c>
      <c r="G116" s="9">
        <v>47</v>
      </c>
      <c r="H116" s="21">
        <v>70</v>
      </c>
      <c r="I116" s="9">
        <v>58.5</v>
      </c>
      <c r="J116" s="7" t="s">
        <v>38</v>
      </c>
      <c r="K116" s="7"/>
    </row>
    <row r="117" s="65" customFormat="1" ht="18" customHeight="1" spans="1:11">
      <c r="A117" s="7">
        <v>12</v>
      </c>
      <c r="B117" s="8" t="s">
        <v>306</v>
      </c>
      <c r="C117" s="8">
        <v>25889446</v>
      </c>
      <c r="D117" s="8" t="s">
        <v>307</v>
      </c>
      <c r="E117" s="8" t="s">
        <v>285</v>
      </c>
      <c r="F117" s="8">
        <v>10</v>
      </c>
      <c r="G117" s="9">
        <v>50</v>
      </c>
      <c r="H117" s="21">
        <v>65.2</v>
      </c>
      <c r="I117" s="9">
        <v>57.6</v>
      </c>
      <c r="J117" s="7" t="s">
        <v>38</v>
      </c>
      <c r="K117" s="7"/>
    </row>
    <row r="118" s="65" customFormat="1" ht="18" customHeight="1" spans="1:11">
      <c r="A118" s="7">
        <v>13</v>
      </c>
      <c r="B118" s="8" t="s">
        <v>308</v>
      </c>
      <c r="C118" s="8">
        <v>25893973</v>
      </c>
      <c r="D118" s="8" t="s">
        <v>309</v>
      </c>
      <c r="E118" s="8" t="s">
        <v>285</v>
      </c>
      <c r="F118" s="8">
        <v>10</v>
      </c>
      <c r="G118" s="9">
        <v>46.5</v>
      </c>
      <c r="H118" s="21">
        <v>65.9</v>
      </c>
      <c r="I118" s="9">
        <v>56.2</v>
      </c>
      <c r="J118" s="7" t="s">
        <v>38</v>
      </c>
      <c r="K118" s="7"/>
    </row>
    <row r="119" s="65" customFormat="1" ht="18" customHeight="1" spans="1:11">
      <c r="A119" s="7">
        <v>14</v>
      </c>
      <c r="B119" s="8" t="s">
        <v>310</v>
      </c>
      <c r="C119" s="8">
        <v>25890476</v>
      </c>
      <c r="D119" s="8" t="s">
        <v>311</v>
      </c>
      <c r="E119" s="8" t="s">
        <v>285</v>
      </c>
      <c r="F119" s="8">
        <v>10</v>
      </c>
      <c r="G119" s="9">
        <v>43.5</v>
      </c>
      <c r="H119" s="21">
        <v>65</v>
      </c>
      <c r="I119" s="9">
        <v>54.25</v>
      </c>
      <c r="J119" s="7" t="s">
        <v>38</v>
      </c>
      <c r="K119" s="7"/>
    </row>
    <row r="120" s="65" customFormat="1" ht="18" customHeight="1" spans="1:11">
      <c r="A120" s="7">
        <v>15</v>
      </c>
      <c r="B120" s="8" t="s">
        <v>312</v>
      </c>
      <c r="C120" s="8">
        <v>24356915</v>
      </c>
      <c r="D120" s="8" t="s">
        <v>313</v>
      </c>
      <c r="E120" s="8" t="s">
        <v>285</v>
      </c>
      <c r="F120" s="8">
        <v>10</v>
      </c>
      <c r="G120" s="9">
        <v>41.5</v>
      </c>
      <c r="H120" s="21">
        <v>63.4</v>
      </c>
      <c r="I120" s="9">
        <v>52.45</v>
      </c>
      <c r="J120" s="7" t="s">
        <v>38</v>
      </c>
      <c r="K120" s="7"/>
    </row>
    <row r="121" s="65" customFormat="1" ht="18" customHeight="1" spans="1:11">
      <c r="A121" s="7">
        <v>16</v>
      </c>
      <c r="B121" s="8" t="s">
        <v>314</v>
      </c>
      <c r="C121" s="8">
        <v>25898553</v>
      </c>
      <c r="D121" s="8" t="s">
        <v>315</v>
      </c>
      <c r="E121" s="8" t="s">
        <v>285</v>
      </c>
      <c r="F121" s="8">
        <v>10</v>
      </c>
      <c r="G121" s="9">
        <v>56.5</v>
      </c>
      <c r="H121" s="21">
        <v>0</v>
      </c>
      <c r="I121" s="9">
        <v>28.25</v>
      </c>
      <c r="J121" s="7" t="s">
        <v>38</v>
      </c>
      <c r="K121" s="21" t="s">
        <v>63</v>
      </c>
    </row>
    <row r="122" s="65" customFormat="1" ht="18" customHeight="1" spans="1:11">
      <c r="A122" s="7">
        <v>17</v>
      </c>
      <c r="B122" s="8" t="s">
        <v>316</v>
      </c>
      <c r="C122" s="8">
        <v>25887537</v>
      </c>
      <c r="D122" s="8" t="s">
        <v>317</v>
      </c>
      <c r="E122" s="8" t="s">
        <v>285</v>
      </c>
      <c r="F122" s="8">
        <v>10</v>
      </c>
      <c r="G122" s="9">
        <v>54</v>
      </c>
      <c r="H122" s="21">
        <v>0</v>
      </c>
      <c r="I122" s="9">
        <v>27</v>
      </c>
      <c r="J122" s="7" t="s">
        <v>38</v>
      </c>
      <c r="K122" s="21" t="s">
        <v>63</v>
      </c>
    </row>
    <row r="123" s="65" customFormat="1" ht="18" customHeight="1" spans="1:11">
      <c r="A123" s="7">
        <v>18</v>
      </c>
      <c r="B123" s="8" t="s">
        <v>318</v>
      </c>
      <c r="C123" s="8">
        <v>25883839</v>
      </c>
      <c r="D123" s="8" t="s">
        <v>319</v>
      </c>
      <c r="E123" s="8" t="s">
        <v>285</v>
      </c>
      <c r="F123" s="8">
        <v>10</v>
      </c>
      <c r="G123" s="9">
        <v>51</v>
      </c>
      <c r="H123" s="21">
        <v>0</v>
      </c>
      <c r="I123" s="9">
        <v>25.5</v>
      </c>
      <c r="J123" s="7" t="s">
        <v>38</v>
      </c>
      <c r="K123" s="21" t="s">
        <v>63</v>
      </c>
    </row>
    <row r="124" s="65" customFormat="1" ht="18" customHeight="1" spans="1:11">
      <c r="A124" s="7">
        <v>19</v>
      </c>
      <c r="B124" s="8" t="s">
        <v>320</v>
      </c>
      <c r="C124" s="8">
        <v>25889955</v>
      </c>
      <c r="D124" s="8" t="s">
        <v>321</v>
      </c>
      <c r="E124" s="8" t="s">
        <v>285</v>
      </c>
      <c r="F124" s="8">
        <v>10</v>
      </c>
      <c r="G124" s="9">
        <v>41</v>
      </c>
      <c r="H124" s="21">
        <v>0</v>
      </c>
      <c r="I124" s="9">
        <v>20.5</v>
      </c>
      <c r="J124" s="7" t="s">
        <v>38</v>
      </c>
      <c r="K124" s="21" t="s">
        <v>63</v>
      </c>
    </row>
    <row r="125" s="65" customFormat="1" ht="18" customHeight="1" spans="1:11">
      <c r="A125" s="7">
        <v>20</v>
      </c>
      <c r="B125" s="8" t="s">
        <v>322</v>
      </c>
      <c r="C125" s="8">
        <v>25889601</v>
      </c>
      <c r="D125" s="8" t="s">
        <v>323</v>
      </c>
      <c r="E125" s="8" t="s">
        <v>285</v>
      </c>
      <c r="F125" s="8">
        <v>10</v>
      </c>
      <c r="G125" s="9">
        <v>35</v>
      </c>
      <c r="H125" s="21">
        <v>0</v>
      </c>
      <c r="I125" s="9">
        <v>17.5</v>
      </c>
      <c r="J125" s="7" t="s">
        <v>38</v>
      </c>
      <c r="K125" s="7" t="s">
        <v>324</v>
      </c>
    </row>
    <row r="126" s="65" customFormat="1" ht="18" customHeight="1" spans="1:11">
      <c r="A126" s="7">
        <v>21</v>
      </c>
      <c r="B126" s="8" t="s">
        <v>325</v>
      </c>
      <c r="C126" s="8">
        <v>25896405</v>
      </c>
      <c r="D126" s="8" t="s">
        <v>326</v>
      </c>
      <c r="E126" s="8" t="s">
        <v>285</v>
      </c>
      <c r="F126" s="8">
        <v>10</v>
      </c>
      <c r="G126" s="9">
        <v>33.5</v>
      </c>
      <c r="H126" s="21">
        <v>0</v>
      </c>
      <c r="I126" s="9">
        <v>16.75</v>
      </c>
      <c r="J126" s="7" t="s">
        <v>38</v>
      </c>
      <c r="K126" s="21" t="s">
        <v>63</v>
      </c>
    </row>
  </sheetData>
  <sheetProtection password="EF5B" sheet="1" objects="1"/>
  <mergeCells count="4">
    <mergeCell ref="A1:K1"/>
    <mergeCell ref="A28:K28"/>
    <mergeCell ref="A69:K69"/>
    <mergeCell ref="A104:K104"/>
  </mergeCells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4"/>
  <sheetViews>
    <sheetView workbookViewId="0">
      <selection activeCell="Q9" sqref="Q9"/>
    </sheetView>
  </sheetViews>
  <sheetFormatPr defaultColWidth="11" defaultRowHeight="12"/>
  <cols>
    <col min="1" max="1" width="4.66666666666667" style="64" customWidth="1"/>
    <col min="2" max="2" width="7.83333333333333" style="64" customWidth="1"/>
    <col min="3" max="3" width="9.5" style="64" customWidth="1"/>
    <col min="4" max="4" width="22.5" style="64" customWidth="1"/>
    <col min="5" max="5" width="29" style="64" customWidth="1"/>
    <col min="6" max="11" width="10.8333333333333" style="64" customWidth="1"/>
    <col min="12" max="16384" width="11" style="64"/>
  </cols>
  <sheetData>
    <row r="1" s="64" customFormat="1" ht="57" customHeight="1" spans="1:11">
      <c r="A1" s="44" t="s">
        <v>327</v>
      </c>
      <c r="B1" s="45"/>
      <c r="C1" s="45"/>
      <c r="D1" s="45"/>
      <c r="E1" s="45"/>
      <c r="F1" s="45"/>
      <c r="G1" s="45"/>
      <c r="H1" s="45"/>
      <c r="I1" s="45"/>
      <c r="J1" s="45"/>
      <c r="K1" s="47"/>
    </row>
    <row r="2" s="69" customFormat="1" ht="18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s="35" customFormat="1" ht="18" customHeight="1" spans="1:11">
      <c r="A3" s="8">
        <v>1</v>
      </c>
      <c r="B3" s="8" t="s">
        <v>328</v>
      </c>
      <c r="C3" s="8">
        <v>24099273</v>
      </c>
      <c r="D3" s="8" t="s">
        <v>329</v>
      </c>
      <c r="E3" s="8" t="s">
        <v>330</v>
      </c>
      <c r="F3" s="8">
        <v>1</v>
      </c>
      <c r="G3" s="8">
        <v>67.5</v>
      </c>
      <c r="H3" s="8">
        <v>79</v>
      </c>
      <c r="I3" s="8">
        <f t="shared" ref="I3:I31" si="0">(G3+H3)/2</f>
        <v>73.25</v>
      </c>
      <c r="J3" s="8" t="s">
        <v>15</v>
      </c>
      <c r="K3" s="70"/>
    </row>
    <row r="4" s="35" customFormat="1" ht="18" customHeight="1" spans="1:11">
      <c r="A4" s="8">
        <v>2</v>
      </c>
      <c r="B4" s="8" t="s">
        <v>331</v>
      </c>
      <c r="C4" s="8">
        <v>25896632</v>
      </c>
      <c r="D4" s="8" t="s">
        <v>332</v>
      </c>
      <c r="E4" s="8" t="s">
        <v>330</v>
      </c>
      <c r="F4" s="8">
        <v>1</v>
      </c>
      <c r="G4" s="8">
        <v>58</v>
      </c>
      <c r="H4" s="8">
        <v>75.6</v>
      </c>
      <c r="I4" s="8">
        <f t="shared" si="0"/>
        <v>66.8</v>
      </c>
      <c r="J4" s="8" t="s">
        <v>38</v>
      </c>
      <c r="K4" s="70"/>
    </row>
    <row r="5" s="35" customFormat="1" ht="18" customHeight="1" spans="1:11">
      <c r="A5" s="8">
        <v>3</v>
      </c>
      <c r="B5" s="8" t="s">
        <v>333</v>
      </c>
      <c r="C5" s="8">
        <v>24343391</v>
      </c>
      <c r="D5" s="8" t="s">
        <v>334</v>
      </c>
      <c r="E5" s="8" t="s">
        <v>330</v>
      </c>
      <c r="F5" s="8">
        <v>1</v>
      </c>
      <c r="G5" s="8">
        <v>56</v>
      </c>
      <c r="H5" s="8">
        <v>73.8</v>
      </c>
      <c r="I5" s="8">
        <f t="shared" si="0"/>
        <v>64.9</v>
      </c>
      <c r="J5" s="8" t="s">
        <v>38</v>
      </c>
      <c r="K5" s="70"/>
    </row>
    <row r="6" s="64" customFormat="1" ht="57" customHeight="1" spans="1:11">
      <c r="A6" s="44" t="s">
        <v>335</v>
      </c>
      <c r="B6" s="45"/>
      <c r="C6" s="45"/>
      <c r="D6" s="45"/>
      <c r="E6" s="45"/>
      <c r="F6" s="45"/>
      <c r="G6" s="45"/>
      <c r="H6" s="45"/>
      <c r="I6" s="45"/>
      <c r="J6" s="45"/>
      <c r="K6" s="47"/>
    </row>
    <row r="7" s="69" customFormat="1" ht="18" customHeight="1" spans="1:11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5" t="s">
        <v>7</v>
      </c>
      <c r="H7" s="6" t="s">
        <v>8</v>
      </c>
      <c r="I7" s="6" t="s">
        <v>9</v>
      </c>
      <c r="J7" s="6" t="s">
        <v>10</v>
      </c>
      <c r="K7" s="6" t="s">
        <v>11</v>
      </c>
    </row>
    <row r="8" s="64" customFormat="1" ht="18" customHeight="1" spans="1:11">
      <c r="A8" s="8">
        <v>1</v>
      </c>
      <c r="B8" s="8" t="s">
        <v>336</v>
      </c>
      <c r="C8" s="8">
        <v>21090066</v>
      </c>
      <c r="D8" s="8" t="s">
        <v>337</v>
      </c>
      <c r="E8" s="8" t="s">
        <v>338</v>
      </c>
      <c r="F8" s="8">
        <v>8</v>
      </c>
      <c r="G8" s="8">
        <v>70.5</v>
      </c>
      <c r="H8" s="8">
        <v>88.4</v>
      </c>
      <c r="I8" s="8">
        <f t="shared" si="0"/>
        <v>79.45</v>
      </c>
      <c r="J8" s="8" t="s">
        <v>15</v>
      </c>
      <c r="K8" s="8"/>
    </row>
    <row r="9" s="64" customFormat="1" ht="18" customHeight="1" spans="1:11">
      <c r="A9" s="8">
        <v>2</v>
      </c>
      <c r="B9" s="8" t="s">
        <v>339</v>
      </c>
      <c r="C9" s="8">
        <v>25901873</v>
      </c>
      <c r="D9" s="8" t="s">
        <v>340</v>
      </c>
      <c r="E9" s="8" t="s">
        <v>338</v>
      </c>
      <c r="F9" s="8">
        <v>8</v>
      </c>
      <c r="G9" s="8">
        <v>69.5</v>
      </c>
      <c r="H9" s="8">
        <v>88.2</v>
      </c>
      <c r="I9" s="8">
        <f t="shared" si="0"/>
        <v>78.85</v>
      </c>
      <c r="J9" s="8" t="s">
        <v>15</v>
      </c>
      <c r="K9" s="8"/>
    </row>
    <row r="10" s="64" customFormat="1" ht="18" customHeight="1" spans="1:11">
      <c r="A10" s="8">
        <v>3</v>
      </c>
      <c r="B10" s="8" t="s">
        <v>341</v>
      </c>
      <c r="C10" s="8">
        <v>23691947</v>
      </c>
      <c r="D10" s="8" t="s">
        <v>342</v>
      </c>
      <c r="E10" s="8" t="s">
        <v>338</v>
      </c>
      <c r="F10" s="8">
        <v>8</v>
      </c>
      <c r="G10" s="8">
        <v>69.5</v>
      </c>
      <c r="H10" s="8">
        <v>88.2</v>
      </c>
      <c r="I10" s="8">
        <f t="shared" si="0"/>
        <v>78.85</v>
      </c>
      <c r="J10" s="8" t="s">
        <v>15</v>
      </c>
      <c r="K10" s="8"/>
    </row>
    <row r="11" s="64" customFormat="1" ht="18" customHeight="1" spans="1:11">
      <c r="A11" s="8">
        <v>4</v>
      </c>
      <c r="B11" s="8" t="s">
        <v>343</v>
      </c>
      <c r="C11" s="8">
        <v>25885974</v>
      </c>
      <c r="D11" s="8" t="s">
        <v>344</v>
      </c>
      <c r="E11" s="8" t="s">
        <v>338</v>
      </c>
      <c r="F11" s="8">
        <v>8</v>
      </c>
      <c r="G11" s="8">
        <v>70</v>
      </c>
      <c r="H11" s="8">
        <v>87</v>
      </c>
      <c r="I11" s="8">
        <f t="shared" si="0"/>
        <v>78.5</v>
      </c>
      <c r="J11" s="8" t="s">
        <v>15</v>
      </c>
      <c r="K11" s="8"/>
    </row>
    <row r="12" s="64" customFormat="1" ht="18" customHeight="1" spans="1:11">
      <c r="A12" s="8">
        <v>5</v>
      </c>
      <c r="B12" s="8" t="s">
        <v>345</v>
      </c>
      <c r="C12" s="8">
        <v>25896688</v>
      </c>
      <c r="D12" s="8" t="s">
        <v>346</v>
      </c>
      <c r="E12" s="8" t="s">
        <v>338</v>
      </c>
      <c r="F12" s="8">
        <v>8</v>
      </c>
      <c r="G12" s="8">
        <v>66</v>
      </c>
      <c r="H12" s="8">
        <v>88.6</v>
      </c>
      <c r="I12" s="8">
        <f t="shared" si="0"/>
        <v>77.3</v>
      </c>
      <c r="J12" s="8" t="s">
        <v>15</v>
      </c>
      <c r="K12" s="8"/>
    </row>
    <row r="13" s="64" customFormat="1" ht="18" customHeight="1" spans="1:11">
      <c r="A13" s="8">
        <v>6</v>
      </c>
      <c r="B13" s="8" t="s">
        <v>347</v>
      </c>
      <c r="C13" s="8">
        <v>25887955</v>
      </c>
      <c r="D13" s="8" t="s">
        <v>348</v>
      </c>
      <c r="E13" s="8" t="s">
        <v>338</v>
      </c>
      <c r="F13" s="8">
        <v>8</v>
      </c>
      <c r="G13" s="8">
        <v>71.5</v>
      </c>
      <c r="H13" s="8">
        <v>82.2</v>
      </c>
      <c r="I13" s="8">
        <f t="shared" si="0"/>
        <v>76.85</v>
      </c>
      <c r="J13" s="8" t="s">
        <v>15</v>
      </c>
      <c r="K13" s="8"/>
    </row>
    <row r="14" s="64" customFormat="1" ht="18" customHeight="1" spans="1:11">
      <c r="A14" s="8">
        <v>7</v>
      </c>
      <c r="B14" s="8" t="s">
        <v>349</v>
      </c>
      <c r="C14" s="8">
        <v>24383591</v>
      </c>
      <c r="D14" s="8" t="s">
        <v>350</v>
      </c>
      <c r="E14" s="8" t="s">
        <v>338</v>
      </c>
      <c r="F14" s="8">
        <v>8</v>
      </c>
      <c r="G14" s="8">
        <v>69.5</v>
      </c>
      <c r="H14" s="8">
        <v>82</v>
      </c>
      <c r="I14" s="8">
        <f t="shared" si="0"/>
        <v>75.75</v>
      </c>
      <c r="J14" s="8" t="s">
        <v>15</v>
      </c>
      <c r="K14" s="8"/>
    </row>
    <row r="15" s="64" customFormat="1" ht="18" customHeight="1" spans="1:11">
      <c r="A15" s="8">
        <v>8</v>
      </c>
      <c r="B15" s="8" t="s">
        <v>351</v>
      </c>
      <c r="C15" s="8">
        <v>23924978</v>
      </c>
      <c r="D15" s="8" t="s">
        <v>352</v>
      </c>
      <c r="E15" s="8" t="s">
        <v>338</v>
      </c>
      <c r="F15" s="8">
        <v>8</v>
      </c>
      <c r="G15" s="8">
        <v>65</v>
      </c>
      <c r="H15" s="8">
        <v>85.6</v>
      </c>
      <c r="I15" s="8">
        <f t="shared" si="0"/>
        <v>75.3</v>
      </c>
      <c r="J15" s="8" t="s">
        <v>15</v>
      </c>
      <c r="K15" s="8"/>
    </row>
    <row r="16" s="64" customFormat="1" ht="18" customHeight="1" spans="1:11">
      <c r="A16" s="8">
        <v>9</v>
      </c>
      <c r="B16" s="8" t="s">
        <v>353</v>
      </c>
      <c r="C16" s="8">
        <v>24236664</v>
      </c>
      <c r="D16" s="8" t="s">
        <v>354</v>
      </c>
      <c r="E16" s="8" t="s">
        <v>338</v>
      </c>
      <c r="F16" s="8">
        <v>8</v>
      </c>
      <c r="G16" s="8">
        <v>69.5</v>
      </c>
      <c r="H16" s="8">
        <v>79.8</v>
      </c>
      <c r="I16" s="8">
        <f t="shared" si="0"/>
        <v>74.65</v>
      </c>
      <c r="J16" s="8" t="s">
        <v>38</v>
      </c>
      <c r="K16" s="8"/>
    </row>
    <row r="17" s="64" customFormat="1" ht="18" customHeight="1" spans="1:11">
      <c r="A17" s="8">
        <v>10</v>
      </c>
      <c r="B17" s="8" t="s">
        <v>355</v>
      </c>
      <c r="C17" s="8">
        <v>14151133</v>
      </c>
      <c r="D17" s="8" t="s">
        <v>356</v>
      </c>
      <c r="E17" s="8" t="s">
        <v>338</v>
      </c>
      <c r="F17" s="8">
        <v>8</v>
      </c>
      <c r="G17" s="8">
        <v>66</v>
      </c>
      <c r="H17" s="8">
        <v>82.8</v>
      </c>
      <c r="I17" s="8">
        <f t="shared" si="0"/>
        <v>74.4</v>
      </c>
      <c r="J17" s="8" t="s">
        <v>38</v>
      </c>
      <c r="K17" s="8"/>
    </row>
    <row r="18" s="64" customFormat="1" ht="18" customHeight="1" spans="1:11">
      <c r="A18" s="8">
        <v>11</v>
      </c>
      <c r="B18" s="8" t="s">
        <v>357</v>
      </c>
      <c r="C18" s="8">
        <v>25886983</v>
      </c>
      <c r="D18" s="8" t="s">
        <v>358</v>
      </c>
      <c r="E18" s="8" t="s">
        <v>338</v>
      </c>
      <c r="F18" s="8">
        <v>8</v>
      </c>
      <c r="G18" s="8">
        <v>64</v>
      </c>
      <c r="H18" s="8">
        <v>84.2</v>
      </c>
      <c r="I18" s="8">
        <f t="shared" si="0"/>
        <v>74.1</v>
      </c>
      <c r="J18" s="8" t="s">
        <v>38</v>
      </c>
      <c r="K18" s="8"/>
    </row>
    <row r="19" s="64" customFormat="1" ht="18" customHeight="1" spans="1:11">
      <c r="A19" s="8">
        <v>12</v>
      </c>
      <c r="B19" s="8" t="s">
        <v>359</v>
      </c>
      <c r="C19" s="8">
        <v>22941174</v>
      </c>
      <c r="D19" s="8" t="s">
        <v>360</v>
      </c>
      <c r="E19" s="8" t="s">
        <v>338</v>
      </c>
      <c r="F19" s="8">
        <v>8</v>
      </c>
      <c r="G19" s="8">
        <v>65.5</v>
      </c>
      <c r="H19" s="8">
        <v>82.6</v>
      </c>
      <c r="I19" s="8">
        <f t="shared" si="0"/>
        <v>74.05</v>
      </c>
      <c r="J19" s="8" t="s">
        <v>38</v>
      </c>
      <c r="K19" s="8"/>
    </row>
    <row r="20" s="64" customFormat="1" ht="18" customHeight="1" spans="1:11">
      <c r="A20" s="8">
        <v>13</v>
      </c>
      <c r="B20" s="8" t="s">
        <v>361</v>
      </c>
      <c r="C20" s="8">
        <v>25898806</v>
      </c>
      <c r="D20" s="8" t="s">
        <v>362</v>
      </c>
      <c r="E20" s="8" t="s">
        <v>338</v>
      </c>
      <c r="F20" s="8">
        <v>8</v>
      </c>
      <c r="G20" s="8">
        <v>64.5</v>
      </c>
      <c r="H20" s="8">
        <v>83.6</v>
      </c>
      <c r="I20" s="8">
        <f t="shared" si="0"/>
        <v>74.05</v>
      </c>
      <c r="J20" s="8" t="s">
        <v>38</v>
      </c>
      <c r="K20" s="8"/>
    </row>
    <row r="21" s="64" customFormat="1" ht="18" customHeight="1" spans="1:11">
      <c r="A21" s="8">
        <v>14</v>
      </c>
      <c r="B21" s="8" t="s">
        <v>363</v>
      </c>
      <c r="C21" s="8">
        <v>24362561</v>
      </c>
      <c r="D21" s="8" t="s">
        <v>364</v>
      </c>
      <c r="E21" s="8" t="s">
        <v>338</v>
      </c>
      <c r="F21" s="8">
        <v>8</v>
      </c>
      <c r="G21" s="8">
        <v>66</v>
      </c>
      <c r="H21" s="8">
        <v>81.6</v>
      </c>
      <c r="I21" s="8">
        <f t="shared" si="0"/>
        <v>73.8</v>
      </c>
      <c r="J21" s="8" t="s">
        <v>38</v>
      </c>
      <c r="K21" s="8"/>
    </row>
    <row r="22" s="64" customFormat="1" ht="18" customHeight="1" spans="1:11">
      <c r="A22" s="8">
        <v>15</v>
      </c>
      <c r="B22" s="8" t="s">
        <v>365</v>
      </c>
      <c r="C22" s="8">
        <v>23752843</v>
      </c>
      <c r="D22" s="8" t="s">
        <v>366</v>
      </c>
      <c r="E22" s="8" t="s">
        <v>338</v>
      </c>
      <c r="F22" s="8">
        <v>8</v>
      </c>
      <c r="G22" s="8">
        <v>66</v>
      </c>
      <c r="H22" s="8">
        <v>81.6</v>
      </c>
      <c r="I22" s="8">
        <f t="shared" si="0"/>
        <v>73.8</v>
      </c>
      <c r="J22" s="8" t="s">
        <v>38</v>
      </c>
      <c r="K22" s="8"/>
    </row>
    <row r="23" s="64" customFormat="1" ht="18" customHeight="1" spans="1:11">
      <c r="A23" s="8">
        <v>16</v>
      </c>
      <c r="B23" s="8" t="s">
        <v>367</v>
      </c>
      <c r="C23" s="8">
        <v>25893884</v>
      </c>
      <c r="D23" s="8" t="s">
        <v>368</v>
      </c>
      <c r="E23" s="8" t="s">
        <v>338</v>
      </c>
      <c r="F23" s="8">
        <v>8</v>
      </c>
      <c r="G23" s="8">
        <v>66.5</v>
      </c>
      <c r="H23" s="8">
        <v>79.8</v>
      </c>
      <c r="I23" s="8">
        <f t="shared" si="0"/>
        <v>73.15</v>
      </c>
      <c r="J23" s="8" t="s">
        <v>38</v>
      </c>
      <c r="K23" s="8"/>
    </row>
    <row r="24" s="64" customFormat="1" ht="18" customHeight="1" spans="1:11">
      <c r="A24" s="8">
        <v>17</v>
      </c>
      <c r="B24" s="8" t="s">
        <v>369</v>
      </c>
      <c r="C24" s="8">
        <v>23071164</v>
      </c>
      <c r="D24" s="8" t="s">
        <v>370</v>
      </c>
      <c r="E24" s="8" t="s">
        <v>338</v>
      </c>
      <c r="F24" s="8">
        <v>8</v>
      </c>
      <c r="G24" s="8">
        <v>64.5</v>
      </c>
      <c r="H24" s="8">
        <v>80.6</v>
      </c>
      <c r="I24" s="8">
        <f t="shared" si="0"/>
        <v>72.55</v>
      </c>
      <c r="J24" s="8" t="s">
        <v>38</v>
      </c>
      <c r="K24" s="8"/>
    </row>
    <row r="25" s="64" customFormat="1" ht="18" customHeight="1" spans="1:11">
      <c r="A25" s="8">
        <v>18</v>
      </c>
      <c r="B25" s="8" t="s">
        <v>371</v>
      </c>
      <c r="C25" s="8">
        <v>23424373</v>
      </c>
      <c r="D25" s="8" t="s">
        <v>372</v>
      </c>
      <c r="E25" s="8" t="s">
        <v>338</v>
      </c>
      <c r="F25" s="8">
        <v>8</v>
      </c>
      <c r="G25" s="8">
        <v>65</v>
      </c>
      <c r="H25" s="8">
        <v>78.8</v>
      </c>
      <c r="I25" s="8">
        <f t="shared" si="0"/>
        <v>71.9</v>
      </c>
      <c r="J25" s="8" t="s">
        <v>38</v>
      </c>
      <c r="K25" s="8"/>
    </row>
    <row r="26" s="64" customFormat="1" ht="18" customHeight="1" spans="1:11">
      <c r="A26" s="8">
        <v>19</v>
      </c>
      <c r="B26" s="8" t="s">
        <v>373</v>
      </c>
      <c r="C26" s="8">
        <v>24258578</v>
      </c>
      <c r="D26" s="8" t="s">
        <v>374</v>
      </c>
      <c r="E26" s="8" t="s">
        <v>338</v>
      </c>
      <c r="F26" s="8">
        <v>8</v>
      </c>
      <c r="G26" s="8">
        <v>64.5</v>
      </c>
      <c r="H26" s="8">
        <v>76.2</v>
      </c>
      <c r="I26" s="8">
        <f t="shared" si="0"/>
        <v>70.35</v>
      </c>
      <c r="J26" s="8" t="s">
        <v>38</v>
      </c>
      <c r="K26" s="8"/>
    </row>
    <row r="27" s="64" customFormat="1" ht="18" customHeight="1" spans="1:11">
      <c r="A27" s="8">
        <v>20</v>
      </c>
      <c r="B27" s="8" t="s">
        <v>375</v>
      </c>
      <c r="C27" s="8">
        <v>25886862</v>
      </c>
      <c r="D27" s="8" t="s">
        <v>376</v>
      </c>
      <c r="E27" s="8" t="s">
        <v>338</v>
      </c>
      <c r="F27" s="8">
        <v>8</v>
      </c>
      <c r="G27" s="8">
        <v>64.5</v>
      </c>
      <c r="H27" s="8">
        <v>75</v>
      </c>
      <c r="I27" s="8">
        <f t="shared" si="0"/>
        <v>69.75</v>
      </c>
      <c r="J27" s="8" t="s">
        <v>38</v>
      </c>
      <c r="K27" s="8"/>
    </row>
    <row r="28" s="64" customFormat="1" ht="18" customHeight="1" spans="1:11">
      <c r="A28" s="8">
        <v>21</v>
      </c>
      <c r="B28" s="8" t="s">
        <v>377</v>
      </c>
      <c r="C28" s="8">
        <v>22153235</v>
      </c>
      <c r="D28" s="8" t="s">
        <v>378</v>
      </c>
      <c r="E28" s="8" t="s">
        <v>338</v>
      </c>
      <c r="F28" s="8">
        <v>8</v>
      </c>
      <c r="G28" s="8">
        <v>64</v>
      </c>
      <c r="H28" s="8">
        <v>73.6</v>
      </c>
      <c r="I28" s="8">
        <f t="shared" si="0"/>
        <v>68.8</v>
      </c>
      <c r="J28" s="8" t="s">
        <v>38</v>
      </c>
      <c r="K28" s="8"/>
    </row>
    <row r="29" s="64" customFormat="1" ht="18" customHeight="1" spans="1:11">
      <c r="A29" s="8">
        <v>22</v>
      </c>
      <c r="B29" s="8" t="s">
        <v>379</v>
      </c>
      <c r="C29" s="8">
        <v>18961260</v>
      </c>
      <c r="D29" s="8" t="s">
        <v>380</v>
      </c>
      <c r="E29" s="8" t="s">
        <v>338</v>
      </c>
      <c r="F29" s="8">
        <v>8</v>
      </c>
      <c r="G29" s="8">
        <v>68</v>
      </c>
      <c r="H29" s="8">
        <v>0</v>
      </c>
      <c r="I29" s="8">
        <f t="shared" si="0"/>
        <v>34</v>
      </c>
      <c r="J29" s="8" t="s">
        <v>38</v>
      </c>
      <c r="K29" s="8" t="s">
        <v>381</v>
      </c>
    </row>
    <row r="30" s="64" customFormat="1" ht="18" customHeight="1" spans="1:11">
      <c r="A30" s="8">
        <v>23</v>
      </c>
      <c r="B30" s="8" t="s">
        <v>382</v>
      </c>
      <c r="C30" s="8">
        <v>25896721</v>
      </c>
      <c r="D30" s="8" t="s">
        <v>383</v>
      </c>
      <c r="E30" s="8" t="s">
        <v>338</v>
      </c>
      <c r="F30" s="8">
        <v>8</v>
      </c>
      <c r="G30" s="8">
        <v>66.5</v>
      </c>
      <c r="H30" s="8">
        <v>0</v>
      </c>
      <c r="I30" s="8">
        <f t="shared" si="0"/>
        <v>33.25</v>
      </c>
      <c r="J30" s="8" t="s">
        <v>38</v>
      </c>
      <c r="K30" s="8" t="s">
        <v>381</v>
      </c>
    </row>
    <row r="31" s="64" customFormat="1" ht="18" customHeight="1" spans="1:11">
      <c r="A31" s="8">
        <v>24</v>
      </c>
      <c r="B31" s="8" t="s">
        <v>384</v>
      </c>
      <c r="C31" s="8">
        <v>25889563</v>
      </c>
      <c r="D31" s="8" t="s">
        <v>385</v>
      </c>
      <c r="E31" s="8" t="s">
        <v>338</v>
      </c>
      <c r="F31" s="8">
        <v>8</v>
      </c>
      <c r="G31" s="8">
        <v>65</v>
      </c>
      <c r="H31" s="8">
        <v>0</v>
      </c>
      <c r="I31" s="8">
        <f t="shared" si="0"/>
        <v>32.5</v>
      </c>
      <c r="J31" s="8" t="s">
        <v>38</v>
      </c>
      <c r="K31" s="8" t="s">
        <v>381</v>
      </c>
    </row>
    <row r="32" s="64" customFormat="1" ht="57" customHeight="1" spans="1:11">
      <c r="A32" s="44" t="s">
        <v>386</v>
      </c>
      <c r="B32" s="45"/>
      <c r="C32" s="45"/>
      <c r="D32" s="45"/>
      <c r="E32" s="45"/>
      <c r="F32" s="45"/>
      <c r="G32" s="45"/>
      <c r="H32" s="45"/>
      <c r="I32" s="45"/>
      <c r="J32" s="45"/>
      <c r="K32" s="47"/>
    </row>
    <row r="33" s="69" customFormat="1" ht="18" customHeight="1" spans="1:11">
      <c r="A33" s="4" t="s">
        <v>1</v>
      </c>
      <c r="B33" s="4" t="s">
        <v>2</v>
      </c>
      <c r="C33" s="4" t="s">
        <v>3</v>
      </c>
      <c r="D33" s="4" t="s">
        <v>4</v>
      </c>
      <c r="E33" s="4" t="s">
        <v>5</v>
      </c>
      <c r="F33" s="4" t="s">
        <v>6</v>
      </c>
      <c r="G33" s="5" t="s">
        <v>7</v>
      </c>
      <c r="H33" s="6" t="s">
        <v>8</v>
      </c>
      <c r="I33" s="6" t="s">
        <v>9</v>
      </c>
      <c r="J33" s="6" t="s">
        <v>10</v>
      </c>
      <c r="K33" s="6" t="s">
        <v>11</v>
      </c>
    </row>
    <row r="34" s="35" customFormat="1" ht="18" customHeight="1" spans="1:11">
      <c r="A34" s="8">
        <v>1</v>
      </c>
      <c r="B34" s="8" t="s">
        <v>387</v>
      </c>
      <c r="C34" s="8">
        <v>24861353</v>
      </c>
      <c r="D34" s="8" t="s">
        <v>388</v>
      </c>
      <c r="E34" s="8" t="s">
        <v>389</v>
      </c>
      <c r="F34" s="8">
        <v>7</v>
      </c>
      <c r="G34" s="8">
        <v>72</v>
      </c>
      <c r="H34" s="8">
        <v>91</v>
      </c>
      <c r="I34" s="8">
        <f t="shared" ref="I34:I54" si="1">(G34+H34)/2</f>
        <v>81.5</v>
      </c>
      <c r="J34" s="8" t="s">
        <v>15</v>
      </c>
      <c r="K34" s="8"/>
    </row>
    <row r="35" s="35" customFormat="1" ht="18" customHeight="1" spans="1:11">
      <c r="A35" s="8">
        <v>2</v>
      </c>
      <c r="B35" s="8" t="s">
        <v>390</v>
      </c>
      <c r="C35" s="8">
        <v>25882652</v>
      </c>
      <c r="D35" s="8" t="s">
        <v>391</v>
      </c>
      <c r="E35" s="8" t="s">
        <v>389</v>
      </c>
      <c r="F35" s="8">
        <v>7</v>
      </c>
      <c r="G35" s="8">
        <v>73.5</v>
      </c>
      <c r="H35" s="8">
        <v>82.2</v>
      </c>
      <c r="I35" s="8">
        <f t="shared" si="1"/>
        <v>77.85</v>
      </c>
      <c r="J35" s="8" t="s">
        <v>15</v>
      </c>
      <c r="K35" s="8"/>
    </row>
    <row r="36" s="35" customFormat="1" ht="18" customHeight="1" spans="1:11">
      <c r="A36" s="8">
        <v>3</v>
      </c>
      <c r="B36" s="8" t="s">
        <v>392</v>
      </c>
      <c r="C36" s="8">
        <v>25881959</v>
      </c>
      <c r="D36" s="8" t="s">
        <v>393</v>
      </c>
      <c r="E36" s="8" t="s">
        <v>389</v>
      </c>
      <c r="F36" s="8">
        <v>7</v>
      </c>
      <c r="G36" s="8">
        <v>63.5</v>
      </c>
      <c r="H36" s="8">
        <v>90.6</v>
      </c>
      <c r="I36" s="8">
        <f t="shared" si="1"/>
        <v>77.05</v>
      </c>
      <c r="J36" s="8" t="s">
        <v>15</v>
      </c>
      <c r="K36" s="8"/>
    </row>
    <row r="37" s="35" customFormat="1" ht="18" customHeight="1" spans="1:11">
      <c r="A37" s="8">
        <v>4</v>
      </c>
      <c r="B37" s="8" t="s">
        <v>394</v>
      </c>
      <c r="C37" s="8">
        <v>25885795</v>
      </c>
      <c r="D37" s="8" t="s">
        <v>395</v>
      </c>
      <c r="E37" s="8" t="s">
        <v>389</v>
      </c>
      <c r="F37" s="8">
        <v>7</v>
      </c>
      <c r="G37" s="8">
        <v>64.5</v>
      </c>
      <c r="H37" s="8">
        <v>83.6</v>
      </c>
      <c r="I37" s="8">
        <f t="shared" si="1"/>
        <v>74.05</v>
      </c>
      <c r="J37" s="8" t="s">
        <v>15</v>
      </c>
      <c r="K37" s="8"/>
    </row>
    <row r="38" s="35" customFormat="1" ht="18" customHeight="1" spans="1:11">
      <c r="A38" s="8">
        <v>5</v>
      </c>
      <c r="B38" s="8" t="s">
        <v>396</v>
      </c>
      <c r="C38" s="8">
        <v>24352702</v>
      </c>
      <c r="D38" s="8" t="s">
        <v>397</v>
      </c>
      <c r="E38" s="8" t="s">
        <v>389</v>
      </c>
      <c r="F38" s="8">
        <v>7</v>
      </c>
      <c r="G38" s="8">
        <v>57.5</v>
      </c>
      <c r="H38" s="8">
        <v>90.6</v>
      </c>
      <c r="I38" s="8">
        <f t="shared" si="1"/>
        <v>74.05</v>
      </c>
      <c r="J38" s="8" t="s">
        <v>15</v>
      </c>
      <c r="K38" s="8"/>
    </row>
    <row r="39" s="35" customFormat="1" ht="18" customHeight="1" spans="1:11">
      <c r="A39" s="8">
        <v>6</v>
      </c>
      <c r="B39" s="8" t="s">
        <v>398</v>
      </c>
      <c r="C39" s="8">
        <v>22272446</v>
      </c>
      <c r="D39" s="8" t="s">
        <v>399</v>
      </c>
      <c r="E39" s="8" t="s">
        <v>389</v>
      </c>
      <c r="F39" s="8">
        <v>7</v>
      </c>
      <c r="G39" s="8">
        <v>59.5</v>
      </c>
      <c r="H39" s="8">
        <v>83.2</v>
      </c>
      <c r="I39" s="8">
        <f t="shared" si="1"/>
        <v>71.35</v>
      </c>
      <c r="J39" s="8" t="s">
        <v>15</v>
      </c>
      <c r="K39" s="8"/>
    </row>
    <row r="40" s="35" customFormat="1" ht="18" customHeight="1" spans="1:11">
      <c r="A40" s="8">
        <v>7</v>
      </c>
      <c r="B40" s="8" t="s">
        <v>400</v>
      </c>
      <c r="C40" s="8">
        <v>23526702</v>
      </c>
      <c r="D40" s="8" t="s">
        <v>401</v>
      </c>
      <c r="E40" s="8" t="s">
        <v>389</v>
      </c>
      <c r="F40" s="8">
        <v>7</v>
      </c>
      <c r="G40" s="8">
        <v>58</v>
      </c>
      <c r="H40" s="8">
        <v>80.8</v>
      </c>
      <c r="I40" s="8">
        <f t="shared" si="1"/>
        <v>69.4</v>
      </c>
      <c r="J40" s="8" t="s">
        <v>15</v>
      </c>
      <c r="K40" s="8"/>
    </row>
    <row r="41" s="35" customFormat="1" ht="18" customHeight="1" spans="1:11">
      <c r="A41" s="8">
        <v>8</v>
      </c>
      <c r="B41" s="8" t="s">
        <v>402</v>
      </c>
      <c r="C41" s="8">
        <v>25886302</v>
      </c>
      <c r="D41" s="8" t="s">
        <v>403</v>
      </c>
      <c r="E41" s="8" t="s">
        <v>389</v>
      </c>
      <c r="F41" s="8">
        <v>7</v>
      </c>
      <c r="G41" s="8">
        <v>61</v>
      </c>
      <c r="H41" s="8">
        <v>76.6</v>
      </c>
      <c r="I41" s="8">
        <f t="shared" si="1"/>
        <v>68.8</v>
      </c>
      <c r="J41" s="8" t="s">
        <v>38</v>
      </c>
      <c r="K41" s="8"/>
    </row>
    <row r="42" s="35" customFormat="1" ht="18" customHeight="1" spans="1:11">
      <c r="A42" s="8">
        <v>9</v>
      </c>
      <c r="B42" s="8" t="s">
        <v>404</v>
      </c>
      <c r="C42" s="8">
        <v>25893038</v>
      </c>
      <c r="D42" s="8" t="s">
        <v>405</v>
      </c>
      <c r="E42" s="8" t="s">
        <v>389</v>
      </c>
      <c r="F42" s="8">
        <v>7</v>
      </c>
      <c r="G42" s="8">
        <v>55.5</v>
      </c>
      <c r="H42" s="8">
        <v>80.4</v>
      </c>
      <c r="I42" s="8">
        <f t="shared" si="1"/>
        <v>67.95</v>
      </c>
      <c r="J42" s="8" t="s">
        <v>38</v>
      </c>
      <c r="K42" s="8"/>
    </row>
    <row r="43" s="35" customFormat="1" ht="18" customHeight="1" spans="1:11">
      <c r="A43" s="8">
        <v>10</v>
      </c>
      <c r="B43" s="8" t="s">
        <v>406</v>
      </c>
      <c r="C43" s="8">
        <v>19931929</v>
      </c>
      <c r="D43" s="8" t="s">
        <v>407</v>
      </c>
      <c r="E43" s="8" t="s">
        <v>389</v>
      </c>
      <c r="F43" s="8">
        <v>7</v>
      </c>
      <c r="G43" s="8">
        <v>59.5</v>
      </c>
      <c r="H43" s="8">
        <v>75.8</v>
      </c>
      <c r="I43" s="8">
        <f t="shared" si="1"/>
        <v>67.65</v>
      </c>
      <c r="J43" s="8" t="s">
        <v>38</v>
      </c>
      <c r="K43" s="8"/>
    </row>
    <row r="44" s="35" customFormat="1" ht="18" customHeight="1" spans="1:11">
      <c r="A44" s="8">
        <v>11</v>
      </c>
      <c r="B44" s="8" t="s">
        <v>408</v>
      </c>
      <c r="C44" s="8">
        <v>19511943</v>
      </c>
      <c r="D44" s="8" t="s">
        <v>409</v>
      </c>
      <c r="E44" s="8" t="s">
        <v>389</v>
      </c>
      <c r="F44" s="8">
        <v>7</v>
      </c>
      <c r="G44" s="8">
        <v>65</v>
      </c>
      <c r="H44" s="8">
        <v>70</v>
      </c>
      <c r="I44" s="8">
        <f t="shared" si="1"/>
        <v>67.5</v>
      </c>
      <c r="J44" s="8" t="s">
        <v>38</v>
      </c>
      <c r="K44" s="8"/>
    </row>
    <row r="45" s="35" customFormat="1" ht="18" customHeight="1" spans="1:11">
      <c r="A45" s="8">
        <v>12</v>
      </c>
      <c r="B45" s="8" t="s">
        <v>410</v>
      </c>
      <c r="C45" s="8">
        <v>25885690</v>
      </c>
      <c r="D45" s="8" t="s">
        <v>411</v>
      </c>
      <c r="E45" s="8" t="s">
        <v>389</v>
      </c>
      <c r="F45" s="8">
        <v>7</v>
      </c>
      <c r="G45" s="8">
        <v>62</v>
      </c>
      <c r="H45" s="8">
        <v>72.6</v>
      </c>
      <c r="I45" s="8">
        <f t="shared" si="1"/>
        <v>67.3</v>
      </c>
      <c r="J45" s="8" t="s">
        <v>38</v>
      </c>
      <c r="K45" s="8"/>
    </row>
    <row r="46" s="35" customFormat="1" ht="18" customHeight="1" spans="1:11">
      <c r="A46" s="8">
        <v>13</v>
      </c>
      <c r="B46" s="8" t="s">
        <v>412</v>
      </c>
      <c r="C46" s="8">
        <v>25882649</v>
      </c>
      <c r="D46" s="8" t="s">
        <v>413</v>
      </c>
      <c r="E46" s="8" t="s">
        <v>389</v>
      </c>
      <c r="F46" s="8">
        <v>7</v>
      </c>
      <c r="G46" s="8">
        <v>59</v>
      </c>
      <c r="H46" s="8">
        <v>73</v>
      </c>
      <c r="I46" s="8">
        <f t="shared" si="1"/>
        <v>66</v>
      </c>
      <c r="J46" s="8" t="s">
        <v>38</v>
      </c>
      <c r="K46" s="8"/>
    </row>
    <row r="47" s="35" customFormat="1" ht="18" customHeight="1" spans="1:11">
      <c r="A47" s="8">
        <v>14</v>
      </c>
      <c r="B47" s="8" t="s">
        <v>414</v>
      </c>
      <c r="C47" s="8">
        <v>20875875</v>
      </c>
      <c r="D47" s="8" t="s">
        <v>415</v>
      </c>
      <c r="E47" s="8" t="s">
        <v>389</v>
      </c>
      <c r="F47" s="8">
        <v>7</v>
      </c>
      <c r="G47" s="8">
        <v>60.5</v>
      </c>
      <c r="H47" s="8">
        <v>70</v>
      </c>
      <c r="I47" s="8">
        <f t="shared" si="1"/>
        <v>65.25</v>
      </c>
      <c r="J47" s="8" t="s">
        <v>38</v>
      </c>
      <c r="K47" s="8"/>
    </row>
    <row r="48" s="35" customFormat="1" ht="18" customHeight="1" spans="1:11">
      <c r="A48" s="8">
        <v>15</v>
      </c>
      <c r="B48" s="8" t="s">
        <v>416</v>
      </c>
      <c r="C48" s="8">
        <v>25905206</v>
      </c>
      <c r="D48" s="8" t="s">
        <v>417</v>
      </c>
      <c r="E48" s="8" t="s">
        <v>389</v>
      </c>
      <c r="F48" s="8">
        <v>7</v>
      </c>
      <c r="G48" s="8">
        <v>56</v>
      </c>
      <c r="H48" s="8">
        <v>71</v>
      </c>
      <c r="I48" s="8">
        <f t="shared" si="1"/>
        <v>63.5</v>
      </c>
      <c r="J48" s="8" t="s">
        <v>38</v>
      </c>
      <c r="K48" s="8"/>
    </row>
    <row r="49" s="35" customFormat="1" ht="18" customHeight="1" spans="1:11">
      <c r="A49" s="8">
        <v>16</v>
      </c>
      <c r="B49" s="8" t="s">
        <v>418</v>
      </c>
      <c r="C49" s="8">
        <v>25896687</v>
      </c>
      <c r="D49" s="8" t="s">
        <v>419</v>
      </c>
      <c r="E49" s="8" t="s">
        <v>389</v>
      </c>
      <c r="F49" s="8">
        <v>7</v>
      </c>
      <c r="G49" s="8">
        <v>60</v>
      </c>
      <c r="H49" s="8">
        <v>60.2</v>
      </c>
      <c r="I49" s="8">
        <f t="shared" si="1"/>
        <v>60.1</v>
      </c>
      <c r="J49" s="8" t="s">
        <v>38</v>
      </c>
      <c r="K49" s="8"/>
    </row>
    <row r="50" s="35" customFormat="1" ht="18" customHeight="1" spans="1:11">
      <c r="A50" s="8">
        <v>17</v>
      </c>
      <c r="B50" s="8" t="s">
        <v>420</v>
      </c>
      <c r="C50" s="8">
        <v>25907671</v>
      </c>
      <c r="D50" s="8" t="s">
        <v>421</v>
      </c>
      <c r="E50" s="8" t="s">
        <v>389</v>
      </c>
      <c r="F50" s="8">
        <v>7</v>
      </c>
      <c r="G50" s="8">
        <v>59.5</v>
      </c>
      <c r="H50" s="8">
        <v>0</v>
      </c>
      <c r="I50" s="8">
        <f t="shared" si="1"/>
        <v>29.75</v>
      </c>
      <c r="J50" s="8" t="s">
        <v>38</v>
      </c>
      <c r="K50" s="8" t="s">
        <v>381</v>
      </c>
    </row>
    <row r="51" s="35" customFormat="1" ht="18" customHeight="1" spans="1:11">
      <c r="A51" s="8">
        <v>18</v>
      </c>
      <c r="B51" s="8" t="s">
        <v>422</v>
      </c>
      <c r="C51" s="8">
        <v>25905219</v>
      </c>
      <c r="D51" s="8" t="s">
        <v>423</v>
      </c>
      <c r="E51" s="8" t="s">
        <v>389</v>
      </c>
      <c r="F51" s="8">
        <v>7</v>
      </c>
      <c r="G51" s="8">
        <v>59.5</v>
      </c>
      <c r="H51" s="8">
        <v>0</v>
      </c>
      <c r="I51" s="8">
        <f t="shared" si="1"/>
        <v>29.75</v>
      </c>
      <c r="J51" s="8" t="s">
        <v>38</v>
      </c>
      <c r="K51" s="8" t="s">
        <v>381</v>
      </c>
    </row>
    <row r="52" s="35" customFormat="1" ht="18" customHeight="1" spans="1:11">
      <c r="A52" s="8">
        <v>19</v>
      </c>
      <c r="B52" s="8" t="s">
        <v>424</v>
      </c>
      <c r="C52" s="8">
        <v>25847132</v>
      </c>
      <c r="D52" s="8" t="s">
        <v>425</v>
      </c>
      <c r="E52" s="8" t="s">
        <v>389</v>
      </c>
      <c r="F52" s="8">
        <v>7</v>
      </c>
      <c r="G52" s="8">
        <v>58</v>
      </c>
      <c r="H52" s="8">
        <v>0</v>
      </c>
      <c r="I52" s="8">
        <f t="shared" si="1"/>
        <v>29</v>
      </c>
      <c r="J52" s="8" t="s">
        <v>38</v>
      </c>
      <c r="K52" s="8" t="s">
        <v>381</v>
      </c>
    </row>
    <row r="53" s="35" customFormat="1" ht="18" customHeight="1" spans="1:11">
      <c r="A53" s="8">
        <v>20</v>
      </c>
      <c r="B53" s="8" t="s">
        <v>426</v>
      </c>
      <c r="C53" s="8">
        <v>25885361</v>
      </c>
      <c r="D53" s="8" t="s">
        <v>427</v>
      </c>
      <c r="E53" s="8" t="s">
        <v>389</v>
      </c>
      <c r="F53" s="8">
        <v>7</v>
      </c>
      <c r="G53" s="8">
        <v>58</v>
      </c>
      <c r="H53" s="8">
        <v>0</v>
      </c>
      <c r="I53" s="8">
        <f t="shared" si="1"/>
        <v>29</v>
      </c>
      <c r="J53" s="8" t="s">
        <v>38</v>
      </c>
      <c r="K53" s="8" t="s">
        <v>381</v>
      </c>
    </row>
    <row r="54" s="35" customFormat="1" ht="18" customHeight="1" spans="1:11">
      <c r="A54" s="8">
        <v>21</v>
      </c>
      <c r="B54" s="8" t="s">
        <v>428</v>
      </c>
      <c r="C54" s="8">
        <v>24388981</v>
      </c>
      <c r="D54" s="8" t="s">
        <v>429</v>
      </c>
      <c r="E54" s="8" t="s">
        <v>389</v>
      </c>
      <c r="F54" s="8">
        <v>7</v>
      </c>
      <c r="G54" s="8">
        <v>55.5</v>
      </c>
      <c r="H54" s="8">
        <v>0</v>
      </c>
      <c r="I54" s="8">
        <f t="shared" si="1"/>
        <v>27.75</v>
      </c>
      <c r="J54" s="8" t="s">
        <v>38</v>
      </c>
      <c r="K54" s="8" t="s">
        <v>381</v>
      </c>
    </row>
  </sheetData>
  <sheetProtection password="EF5B" sheet="1" objects="1"/>
  <mergeCells count="3">
    <mergeCell ref="A1:K1"/>
    <mergeCell ref="A6:K6"/>
    <mergeCell ref="A32:K32"/>
  </mergeCells>
  <pageMargins left="0.75" right="0.75" top="1" bottom="1" header="0.509027777777778" footer="0.509027777777778"/>
  <pageSetup paperSize="9" orientation="portrait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workbookViewId="0">
      <selection activeCell="O11" sqref="O11"/>
    </sheetView>
  </sheetViews>
  <sheetFormatPr defaultColWidth="11" defaultRowHeight="12"/>
  <cols>
    <col min="1" max="1" width="4.625" style="41" customWidth="1"/>
    <col min="2" max="2" width="6.125" style="41" customWidth="1"/>
    <col min="3" max="3" width="9.5" style="41" customWidth="1"/>
    <col min="4" max="4" width="22.125" style="41" customWidth="1"/>
    <col min="5" max="5" width="29" style="41" customWidth="1"/>
    <col min="6" max="7" width="10.875" style="41" customWidth="1"/>
    <col min="8" max="8" width="10.875" style="65" customWidth="1"/>
    <col min="9" max="9" width="10.875" style="66" customWidth="1"/>
    <col min="10" max="10" width="10.875" style="65" customWidth="1"/>
    <col min="11" max="11" width="10.875" style="41" customWidth="1"/>
    <col min="12" max="16384" width="11" style="41"/>
  </cols>
  <sheetData>
    <row r="1" s="64" customFormat="1" ht="57" customHeight="1" spans="1:11">
      <c r="A1" s="44" t="s">
        <v>430</v>
      </c>
      <c r="B1" s="45"/>
      <c r="C1" s="45"/>
      <c r="D1" s="45"/>
      <c r="E1" s="45"/>
      <c r="F1" s="45"/>
      <c r="G1" s="45"/>
      <c r="H1" s="45"/>
      <c r="I1" s="45"/>
      <c r="J1" s="45"/>
      <c r="K1" s="47"/>
    </row>
    <row r="2" s="42" customFormat="1" ht="18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7" t="s">
        <v>9</v>
      </c>
      <c r="J2" s="6" t="s">
        <v>10</v>
      </c>
      <c r="K2" s="6" t="s">
        <v>11</v>
      </c>
    </row>
    <row r="3" s="41" customFormat="1" ht="18" customHeight="1" spans="1:11">
      <c r="A3" s="7">
        <v>1</v>
      </c>
      <c r="B3" s="8" t="s">
        <v>431</v>
      </c>
      <c r="C3" s="8">
        <v>21061099</v>
      </c>
      <c r="D3" s="8" t="s">
        <v>432</v>
      </c>
      <c r="E3" s="8" t="s">
        <v>433</v>
      </c>
      <c r="F3" s="8">
        <v>4</v>
      </c>
      <c r="G3" s="8">
        <v>81</v>
      </c>
      <c r="H3" s="8">
        <v>82.16</v>
      </c>
      <c r="I3" s="9">
        <f t="shared" ref="I3:I14" si="0">AVERAGE(G3:H3)</f>
        <v>81.58</v>
      </c>
      <c r="J3" s="7" t="s">
        <v>15</v>
      </c>
      <c r="K3" s="48"/>
    </row>
    <row r="4" s="41" customFormat="1" ht="18" customHeight="1" spans="1:11">
      <c r="A4" s="7">
        <v>2</v>
      </c>
      <c r="B4" s="8" t="s">
        <v>434</v>
      </c>
      <c r="C4" s="8">
        <v>24373687</v>
      </c>
      <c r="D4" s="8" t="s">
        <v>435</v>
      </c>
      <c r="E4" s="8" t="s">
        <v>433</v>
      </c>
      <c r="F4" s="8">
        <v>4</v>
      </c>
      <c r="G4" s="8">
        <v>74</v>
      </c>
      <c r="H4" s="8">
        <v>78.6</v>
      </c>
      <c r="I4" s="9">
        <f t="shared" si="0"/>
        <v>76.3</v>
      </c>
      <c r="J4" s="7" t="s">
        <v>15</v>
      </c>
      <c r="K4" s="48"/>
    </row>
    <row r="5" s="41" customFormat="1" ht="18" customHeight="1" spans="1:11">
      <c r="A5" s="7">
        <v>3</v>
      </c>
      <c r="B5" s="8" t="s">
        <v>436</v>
      </c>
      <c r="C5" s="8">
        <v>23003958</v>
      </c>
      <c r="D5" s="8" t="s">
        <v>437</v>
      </c>
      <c r="E5" s="8" t="s">
        <v>433</v>
      </c>
      <c r="F5" s="8">
        <v>4</v>
      </c>
      <c r="G5" s="8">
        <v>57.5</v>
      </c>
      <c r="H5" s="8">
        <v>82.86</v>
      </c>
      <c r="I5" s="9">
        <f t="shared" si="0"/>
        <v>70.18</v>
      </c>
      <c r="J5" s="7" t="s">
        <v>15</v>
      </c>
      <c r="K5" s="48"/>
    </row>
    <row r="6" s="41" customFormat="1" ht="18" customHeight="1" spans="1:11">
      <c r="A6" s="7">
        <v>4</v>
      </c>
      <c r="B6" s="8" t="s">
        <v>438</v>
      </c>
      <c r="C6" s="8">
        <v>24343985</v>
      </c>
      <c r="D6" s="8" t="s">
        <v>439</v>
      </c>
      <c r="E6" s="8" t="s">
        <v>433</v>
      </c>
      <c r="F6" s="8">
        <v>4</v>
      </c>
      <c r="G6" s="8">
        <v>64.5</v>
      </c>
      <c r="H6" s="7">
        <v>70.5</v>
      </c>
      <c r="I6" s="9">
        <f t="shared" si="0"/>
        <v>67.5</v>
      </c>
      <c r="J6" s="7" t="s">
        <v>15</v>
      </c>
      <c r="K6" s="48"/>
    </row>
    <row r="7" s="41" customFormat="1" ht="18" customHeight="1" spans="1:11">
      <c r="A7" s="7">
        <v>5</v>
      </c>
      <c r="B7" s="8" t="s">
        <v>440</v>
      </c>
      <c r="C7" s="8">
        <v>24366972</v>
      </c>
      <c r="D7" s="8" t="s">
        <v>441</v>
      </c>
      <c r="E7" s="8" t="s">
        <v>433</v>
      </c>
      <c r="F7" s="8">
        <v>4</v>
      </c>
      <c r="G7" s="8">
        <v>60.5</v>
      </c>
      <c r="H7" s="8">
        <v>70.8</v>
      </c>
      <c r="I7" s="9">
        <f t="shared" si="0"/>
        <v>65.65</v>
      </c>
      <c r="J7" s="7" t="s">
        <v>38</v>
      </c>
      <c r="K7" s="48"/>
    </row>
    <row r="8" s="41" customFormat="1" ht="18" customHeight="1" spans="1:11">
      <c r="A8" s="7">
        <v>6</v>
      </c>
      <c r="B8" s="8" t="s">
        <v>442</v>
      </c>
      <c r="C8" s="8">
        <v>24343367</v>
      </c>
      <c r="D8" s="8" t="s">
        <v>443</v>
      </c>
      <c r="E8" s="8" t="s">
        <v>433</v>
      </c>
      <c r="F8" s="8">
        <v>4</v>
      </c>
      <c r="G8" s="8">
        <v>57</v>
      </c>
      <c r="H8" s="8">
        <v>72</v>
      </c>
      <c r="I8" s="9">
        <f t="shared" si="0"/>
        <v>64.5</v>
      </c>
      <c r="J8" s="7" t="s">
        <v>38</v>
      </c>
      <c r="K8" s="48"/>
    </row>
    <row r="9" s="41" customFormat="1" ht="18" customHeight="1" spans="1:11">
      <c r="A9" s="7">
        <v>7</v>
      </c>
      <c r="B9" s="8" t="s">
        <v>444</v>
      </c>
      <c r="C9" s="8">
        <v>25682324</v>
      </c>
      <c r="D9" s="8" t="s">
        <v>445</v>
      </c>
      <c r="E9" s="8" t="s">
        <v>433</v>
      </c>
      <c r="F9" s="8">
        <v>4</v>
      </c>
      <c r="G9" s="8">
        <v>68</v>
      </c>
      <c r="H9" s="8">
        <v>0</v>
      </c>
      <c r="I9" s="9">
        <f t="shared" si="0"/>
        <v>34</v>
      </c>
      <c r="J9" s="7" t="s">
        <v>38</v>
      </c>
      <c r="K9" s="7" t="s">
        <v>63</v>
      </c>
    </row>
    <row r="10" s="41" customFormat="1" ht="18" customHeight="1" spans="1:11">
      <c r="A10" s="7">
        <v>8</v>
      </c>
      <c r="B10" s="8" t="s">
        <v>446</v>
      </c>
      <c r="C10" s="8">
        <v>14246940</v>
      </c>
      <c r="D10" s="8" t="s">
        <v>447</v>
      </c>
      <c r="E10" s="8" t="s">
        <v>433</v>
      </c>
      <c r="F10" s="8">
        <v>4</v>
      </c>
      <c r="G10" s="8">
        <v>62</v>
      </c>
      <c r="H10" s="8">
        <v>0</v>
      </c>
      <c r="I10" s="9">
        <f t="shared" si="0"/>
        <v>31</v>
      </c>
      <c r="J10" s="7" t="s">
        <v>38</v>
      </c>
      <c r="K10" s="7" t="s">
        <v>63</v>
      </c>
    </row>
    <row r="11" s="41" customFormat="1" ht="18" customHeight="1" spans="1:11">
      <c r="A11" s="7">
        <v>9</v>
      </c>
      <c r="B11" s="8" t="s">
        <v>448</v>
      </c>
      <c r="C11" s="8">
        <v>24907912</v>
      </c>
      <c r="D11" s="8" t="s">
        <v>449</v>
      </c>
      <c r="E11" s="8" t="s">
        <v>433</v>
      </c>
      <c r="F11" s="8">
        <v>4</v>
      </c>
      <c r="G11" s="8">
        <v>58</v>
      </c>
      <c r="H11" s="8">
        <v>0</v>
      </c>
      <c r="I11" s="9">
        <f t="shared" si="0"/>
        <v>29</v>
      </c>
      <c r="J11" s="7" t="s">
        <v>38</v>
      </c>
      <c r="K11" s="7" t="s">
        <v>63</v>
      </c>
    </row>
    <row r="12" s="41" customFormat="1" ht="18" customHeight="1" spans="1:11">
      <c r="A12" s="7">
        <v>10</v>
      </c>
      <c r="B12" s="8" t="s">
        <v>450</v>
      </c>
      <c r="C12" s="8">
        <v>25909593</v>
      </c>
      <c r="D12" s="8" t="s">
        <v>451</v>
      </c>
      <c r="E12" s="8" t="s">
        <v>433</v>
      </c>
      <c r="F12" s="8">
        <v>4</v>
      </c>
      <c r="G12" s="8">
        <v>54.5</v>
      </c>
      <c r="H12" s="8">
        <v>0</v>
      </c>
      <c r="I12" s="9">
        <f t="shared" si="0"/>
        <v>27.25</v>
      </c>
      <c r="J12" s="7" t="s">
        <v>38</v>
      </c>
      <c r="K12" s="7" t="s">
        <v>63</v>
      </c>
    </row>
    <row r="13" s="41" customFormat="1" ht="18" customHeight="1" spans="1:11">
      <c r="A13" s="7">
        <v>11</v>
      </c>
      <c r="B13" s="8" t="s">
        <v>452</v>
      </c>
      <c r="C13" s="8">
        <v>25893146</v>
      </c>
      <c r="D13" s="8" t="s">
        <v>453</v>
      </c>
      <c r="E13" s="8" t="s">
        <v>433</v>
      </c>
      <c r="F13" s="8">
        <v>4</v>
      </c>
      <c r="G13" s="8">
        <v>53</v>
      </c>
      <c r="H13" s="8">
        <v>0</v>
      </c>
      <c r="I13" s="9">
        <f t="shared" si="0"/>
        <v>26.5</v>
      </c>
      <c r="J13" s="7" t="s">
        <v>38</v>
      </c>
      <c r="K13" s="7" t="s">
        <v>63</v>
      </c>
    </row>
    <row r="14" s="41" customFormat="1" ht="18" customHeight="1" spans="1:11">
      <c r="A14" s="7">
        <v>12</v>
      </c>
      <c r="B14" s="8" t="s">
        <v>454</v>
      </c>
      <c r="C14" s="8">
        <v>24299515</v>
      </c>
      <c r="D14" s="8" t="s">
        <v>455</v>
      </c>
      <c r="E14" s="8" t="s">
        <v>433</v>
      </c>
      <c r="F14" s="8">
        <v>4</v>
      </c>
      <c r="G14" s="8">
        <v>49.5</v>
      </c>
      <c r="H14" s="8">
        <v>0</v>
      </c>
      <c r="I14" s="9">
        <f t="shared" si="0"/>
        <v>24.75</v>
      </c>
      <c r="J14" s="7" t="s">
        <v>38</v>
      </c>
      <c r="K14" s="7" t="s">
        <v>63</v>
      </c>
    </row>
    <row r="15" s="64" customFormat="1" ht="57" customHeight="1" spans="1:11">
      <c r="A15" s="44" t="s">
        <v>456</v>
      </c>
      <c r="B15" s="45"/>
      <c r="C15" s="45"/>
      <c r="D15" s="45"/>
      <c r="E15" s="45"/>
      <c r="F15" s="45"/>
      <c r="G15" s="45"/>
      <c r="H15" s="45"/>
      <c r="I15" s="45"/>
      <c r="J15" s="45"/>
      <c r="K15" s="47"/>
    </row>
    <row r="16" s="42" customFormat="1" ht="18" customHeight="1" spans="1:11">
      <c r="A16" s="3" t="s">
        <v>1</v>
      </c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5" t="s">
        <v>7</v>
      </c>
      <c r="H16" s="6" t="s">
        <v>8</v>
      </c>
      <c r="I16" s="67" t="s">
        <v>9</v>
      </c>
      <c r="J16" s="6" t="s">
        <v>10</v>
      </c>
      <c r="K16" s="6" t="s">
        <v>11</v>
      </c>
    </row>
    <row r="17" s="41" customFormat="1" ht="18" customHeight="1" spans="1:11">
      <c r="A17" s="7">
        <v>1</v>
      </c>
      <c r="B17" s="8" t="s">
        <v>457</v>
      </c>
      <c r="C17" s="8">
        <v>25899480</v>
      </c>
      <c r="D17" s="8" t="s">
        <v>458</v>
      </c>
      <c r="E17" s="8" t="s">
        <v>459</v>
      </c>
      <c r="F17" s="8">
        <v>3</v>
      </c>
      <c r="G17" s="8">
        <v>68</v>
      </c>
      <c r="H17" s="8">
        <v>83.5</v>
      </c>
      <c r="I17" s="9">
        <f t="shared" ref="I17:I25" si="1">AVERAGE(G17:H17)</f>
        <v>75.75</v>
      </c>
      <c r="J17" s="7" t="s">
        <v>15</v>
      </c>
      <c r="K17" s="48"/>
    </row>
    <row r="18" s="41" customFormat="1" ht="18" customHeight="1" spans="1:11">
      <c r="A18" s="7">
        <v>2</v>
      </c>
      <c r="B18" s="8" t="s">
        <v>460</v>
      </c>
      <c r="C18" s="8">
        <v>25908151</v>
      </c>
      <c r="D18" s="8" t="s">
        <v>461</v>
      </c>
      <c r="E18" s="8" t="s">
        <v>459</v>
      </c>
      <c r="F18" s="8">
        <v>3</v>
      </c>
      <c r="G18" s="8">
        <v>63.5</v>
      </c>
      <c r="H18" s="7">
        <v>85.6</v>
      </c>
      <c r="I18" s="9">
        <f t="shared" si="1"/>
        <v>74.55</v>
      </c>
      <c r="J18" s="7" t="s">
        <v>15</v>
      </c>
      <c r="K18" s="48"/>
    </row>
    <row r="19" s="41" customFormat="1" ht="18" customHeight="1" spans="1:11">
      <c r="A19" s="7">
        <v>3</v>
      </c>
      <c r="B19" s="8" t="s">
        <v>462</v>
      </c>
      <c r="C19" s="8">
        <v>25898906</v>
      </c>
      <c r="D19" s="8" t="s">
        <v>463</v>
      </c>
      <c r="E19" s="8" t="s">
        <v>459</v>
      </c>
      <c r="F19" s="8">
        <v>3</v>
      </c>
      <c r="G19" s="8">
        <v>62</v>
      </c>
      <c r="H19" s="8">
        <v>80.5</v>
      </c>
      <c r="I19" s="9">
        <f t="shared" si="1"/>
        <v>71.25</v>
      </c>
      <c r="J19" s="7" t="s">
        <v>15</v>
      </c>
      <c r="K19" s="48"/>
    </row>
    <row r="20" s="41" customFormat="1" ht="18" customHeight="1" spans="1:11">
      <c r="A20" s="7">
        <v>4</v>
      </c>
      <c r="B20" s="8" t="s">
        <v>464</v>
      </c>
      <c r="C20" s="8">
        <v>25907181</v>
      </c>
      <c r="D20" s="8" t="s">
        <v>465</v>
      </c>
      <c r="E20" s="8" t="s">
        <v>459</v>
      </c>
      <c r="F20" s="8">
        <v>3</v>
      </c>
      <c r="G20" s="8">
        <v>67.5</v>
      </c>
      <c r="H20" s="7">
        <v>68.9</v>
      </c>
      <c r="I20" s="9">
        <f t="shared" si="1"/>
        <v>68.2</v>
      </c>
      <c r="J20" s="7" t="s">
        <v>38</v>
      </c>
      <c r="K20" s="48"/>
    </row>
    <row r="21" s="41" customFormat="1" ht="18" customHeight="1" spans="1:11">
      <c r="A21" s="7">
        <v>5</v>
      </c>
      <c r="B21" s="8" t="s">
        <v>466</v>
      </c>
      <c r="C21" s="8">
        <v>24342443</v>
      </c>
      <c r="D21" s="8" t="s">
        <v>467</v>
      </c>
      <c r="E21" s="8" t="s">
        <v>459</v>
      </c>
      <c r="F21" s="8">
        <v>3</v>
      </c>
      <c r="G21" s="8">
        <v>61.5</v>
      </c>
      <c r="H21" s="7">
        <v>70.5</v>
      </c>
      <c r="I21" s="9">
        <f t="shared" si="1"/>
        <v>66</v>
      </c>
      <c r="J21" s="7" t="s">
        <v>38</v>
      </c>
      <c r="K21" s="48"/>
    </row>
    <row r="22" s="41" customFormat="1" ht="18" customHeight="1" spans="1:11">
      <c r="A22" s="7">
        <v>6</v>
      </c>
      <c r="B22" s="8" t="s">
        <v>468</v>
      </c>
      <c r="C22" s="8">
        <v>25885305</v>
      </c>
      <c r="D22" s="8" t="s">
        <v>469</v>
      </c>
      <c r="E22" s="8" t="s">
        <v>459</v>
      </c>
      <c r="F22" s="8">
        <v>3</v>
      </c>
      <c r="G22" s="8">
        <v>62.5</v>
      </c>
      <c r="H22" s="8">
        <v>62.7</v>
      </c>
      <c r="I22" s="9">
        <f t="shared" si="1"/>
        <v>62.6</v>
      </c>
      <c r="J22" s="7" t="s">
        <v>38</v>
      </c>
      <c r="K22" s="48"/>
    </row>
    <row r="23" s="41" customFormat="1" ht="18" customHeight="1" spans="1:11">
      <c r="A23" s="7">
        <v>7</v>
      </c>
      <c r="B23" s="8" t="s">
        <v>470</v>
      </c>
      <c r="C23" s="8">
        <v>25895144</v>
      </c>
      <c r="D23" s="8" t="s">
        <v>471</v>
      </c>
      <c r="E23" s="8" t="s">
        <v>459</v>
      </c>
      <c r="F23" s="8">
        <v>3</v>
      </c>
      <c r="G23" s="8">
        <v>63</v>
      </c>
      <c r="H23" s="7">
        <v>6.7</v>
      </c>
      <c r="I23" s="9">
        <f t="shared" si="1"/>
        <v>34.85</v>
      </c>
      <c r="J23" s="7" t="s">
        <v>38</v>
      </c>
      <c r="K23" s="48"/>
    </row>
    <row r="24" s="41" customFormat="1" ht="18" customHeight="1" spans="1:11">
      <c r="A24" s="7">
        <v>8</v>
      </c>
      <c r="B24" s="8" t="s">
        <v>472</v>
      </c>
      <c r="C24" s="8">
        <v>25896635</v>
      </c>
      <c r="D24" s="8" t="s">
        <v>473</v>
      </c>
      <c r="E24" s="8" t="s">
        <v>459</v>
      </c>
      <c r="F24" s="8">
        <v>3</v>
      </c>
      <c r="G24" s="8">
        <v>69.5</v>
      </c>
      <c r="H24" s="8">
        <v>0</v>
      </c>
      <c r="I24" s="9">
        <f t="shared" si="1"/>
        <v>34.75</v>
      </c>
      <c r="J24" s="7" t="s">
        <v>38</v>
      </c>
      <c r="K24" s="7" t="s">
        <v>63</v>
      </c>
    </row>
    <row r="25" s="41" customFormat="1" ht="18" customHeight="1" spans="1:11">
      <c r="A25" s="7">
        <v>9</v>
      </c>
      <c r="B25" s="8" t="s">
        <v>474</v>
      </c>
      <c r="C25" s="8">
        <v>25899474</v>
      </c>
      <c r="D25" s="8" t="s">
        <v>475</v>
      </c>
      <c r="E25" s="8" t="s">
        <v>459</v>
      </c>
      <c r="F25" s="8">
        <v>3</v>
      </c>
      <c r="G25" s="8">
        <v>65</v>
      </c>
      <c r="H25" s="8">
        <v>0</v>
      </c>
      <c r="I25" s="9">
        <f t="shared" si="1"/>
        <v>32.5</v>
      </c>
      <c r="J25" s="7" t="s">
        <v>38</v>
      </c>
      <c r="K25" s="7" t="s">
        <v>63</v>
      </c>
    </row>
    <row r="26" s="64" customFormat="1" ht="57" customHeight="1" spans="1:11">
      <c r="A26" s="44" t="s">
        <v>476</v>
      </c>
      <c r="B26" s="45"/>
      <c r="C26" s="45"/>
      <c r="D26" s="45"/>
      <c r="E26" s="45"/>
      <c r="F26" s="45"/>
      <c r="G26" s="45"/>
      <c r="H26" s="45"/>
      <c r="I26" s="45"/>
      <c r="J26" s="45"/>
      <c r="K26" s="47"/>
    </row>
    <row r="27" s="42" customFormat="1" ht="18" customHeight="1" spans="1:11">
      <c r="A27" s="3" t="s">
        <v>1</v>
      </c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5" t="s">
        <v>7</v>
      </c>
      <c r="H27" s="6" t="s">
        <v>8</v>
      </c>
      <c r="I27" s="67" t="s">
        <v>9</v>
      </c>
      <c r="J27" s="6" t="s">
        <v>10</v>
      </c>
      <c r="K27" s="6" t="s">
        <v>11</v>
      </c>
    </row>
    <row r="28" s="41" customFormat="1" ht="18" customHeight="1" spans="1:11">
      <c r="A28" s="7">
        <v>1</v>
      </c>
      <c r="B28" s="8" t="s">
        <v>477</v>
      </c>
      <c r="C28" s="8">
        <v>25887552</v>
      </c>
      <c r="D28" s="8" t="s">
        <v>478</v>
      </c>
      <c r="E28" s="8" t="s">
        <v>479</v>
      </c>
      <c r="F28" s="8">
        <v>5</v>
      </c>
      <c r="G28" s="8">
        <v>72</v>
      </c>
      <c r="H28" s="8">
        <v>79</v>
      </c>
      <c r="I28" s="9">
        <f t="shared" ref="I28:I42" si="2">AVERAGE(G28:H28)</f>
        <v>75.5</v>
      </c>
      <c r="J28" s="7" t="s">
        <v>15</v>
      </c>
      <c r="K28" s="48"/>
    </row>
    <row r="29" s="41" customFormat="1" ht="18" customHeight="1" spans="1:11">
      <c r="A29" s="7">
        <v>2</v>
      </c>
      <c r="B29" s="8" t="s">
        <v>480</v>
      </c>
      <c r="C29" s="8">
        <v>25896930</v>
      </c>
      <c r="D29" s="8" t="s">
        <v>481</v>
      </c>
      <c r="E29" s="8" t="s">
        <v>479</v>
      </c>
      <c r="F29" s="8">
        <v>5</v>
      </c>
      <c r="G29" s="8">
        <v>69.5</v>
      </c>
      <c r="H29" s="8">
        <v>79.4</v>
      </c>
      <c r="I29" s="9">
        <f t="shared" si="2"/>
        <v>74.45</v>
      </c>
      <c r="J29" s="7" t="s">
        <v>15</v>
      </c>
      <c r="K29" s="48"/>
    </row>
    <row r="30" s="41" customFormat="1" ht="18" customHeight="1" spans="1:11">
      <c r="A30" s="7">
        <v>3</v>
      </c>
      <c r="B30" s="8" t="s">
        <v>482</v>
      </c>
      <c r="C30" s="8">
        <v>25892721</v>
      </c>
      <c r="D30" s="8" t="s">
        <v>483</v>
      </c>
      <c r="E30" s="8" t="s">
        <v>479</v>
      </c>
      <c r="F30" s="8">
        <v>5</v>
      </c>
      <c r="G30" s="8">
        <v>61.5</v>
      </c>
      <c r="H30" s="8">
        <v>83.6</v>
      </c>
      <c r="I30" s="9">
        <f t="shared" si="2"/>
        <v>72.55</v>
      </c>
      <c r="J30" s="7" t="s">
        <v>15</v>
      </c>
      <c r="K30" s="48"/>
    </row>
    <row r="31" s="41" customFormat="1" ht="18" customHeight="1" spans="1:11">
      <c r="A31" s="7">
        <v>4</v>
      </c>
      <c r="B31" s="8" t="s">
        <v>484</v>
      </c>
      <c r="C31" s="8">
        <v>25886598</v>
      </c>
      <c r="D31" s="8" t="s">
        <v>485</v>
      </c>
      <c r="E31" s="8" t="s">
        <v>479</v>
      </c>
      <c r="F31" s="8">
        <v>5</v>
      </c>
      <c r="G31" s="8">
        <v>55</v>
      </c>
      <c r="H31" s="8">
        <v>81.8</v>
      </c>
      <c r="I31" s="9">
        <f t="shared" si="2"/>
        <v>68.4</v>
      </c>
      <c r="J31" s="7" t="s">
        <v>15</v>
      </c>
      <c r="K31" s="48"/>
    </row>
    <row r="32" s="41" customFormat="1" ht="18" customHeight="1" spans="1:11">
      <c r="A32" s="7">
        <v>5</v>
      </c>
      <c r="B32" s="8" t="s">
        <v>486</v>
      </c>
      <c r="C32" s="8">
        <v>21524288</v>
      </c>
      <c r="D32" s="8" t="s">
        <v>487</v>
      </c>
      <c r="E32" s="8" t="s">
        <v>479</v>
      </c>
      <c r="F32" s="8">
        <v>5</v>
      </c>
      <c r="G32" s="8">
        <v>57.5</v>
      </c>
      <c r="H32" s="8">
        <v>74.2</v>
      </c>
      <c r="I32" s="9">
        <f t="shared" si="2"/>
        <v>65.85</v>
      </c>
      <c r="J32" s="7" t="s">
        <v>15</v>
      </c>
      <c r="K32" s="48"/>
    </row>
    <row r="33" s="41" customFormat="1" ht="18" customHeight="1" spans="1:11">
      <c r="A33" s="7">
        <v>6</v>
      </c>
      <c r="B33" s="8" t="s">
        <v>488</v>
      </c>
      <c r="C33" s="8">
        <v>25888441</v>
      </c>
      <c r="D33" s="8" t="s">
        <v>489</v>
      </c>
      <c r="E33" s="8" t="s">
        <v>479</v>
      </c>
      <c r="F33" s="8">
        <v>5</v>
      </c>
      <c r="G33" s="8">
        <v>55.5</v>
      </c>
      <c r="H33" s="8">
        <v>76.2</v>
      </c>
      <c r="I33" s="9">
        <f t="shared" si="2"/>
        <v>65.85</v>
      </c>
      <c r="J33" s="7" t="s">
        <v>38</v>
      </c>
      <c r="K33" s="48"/>
    </row>
    <row r="34" s="41" customFormat="1" ht="18" customHeight="1" spans="1:11">
      <c r="A34" s="7">
        <v>7</v>
      </c>
      <c r="B34" s="8" t="s">
        <v>490</v>
      </c>
      <c r="C34" s="8">
        <v>25881145</v>
      </c>
      <c r="D34" s="8" t="s">
        <v>491</v>
      </c>
      <c r="E34" s="8" t="s">
        <v>479</v>
      </c>
      <c r="F34" s="8">
        <v>5</v>
      </c>
      <c r="G34" s="8">
        <v>53.5</v>
      </c>
      <c r="H34" s="8">
        <v>64.8</v>
      </c>
      <c r="I34" s="9">
        <f t="shared" si="2"/>
        <v>59.15</v>
      </c>
      <c r="J34" s="7" t="s">
        <v>38</v>
      </c>
      <c r="K34" s="48"/>
    </row>
    <row r="35" s="41" customFormat="1" ht="18" customHeight="1" spans="1:11">
      <c r="A35" s="7">
        <v>8</v>
      </c>
      <c r="B35" s="8" t="s">
        <v>492</v>
      </c>
      <c r="C35" s="8">
        <v>24349184</v>
      </c>
      <c r="D35" s="8" t="s">
        <v>493</v>
      </c>
      <c r="E35" s="8" t="s">
        <v>479</v>
      </c>
      <c r="F35" s="8">
        <v>5</v>
      </c>
      <c r="G35" s="8">
        <v>53</v>
      </c>
      <c r="H35" s="8">
        <v>54.8</v>
      </c>
      <c r="I35" s="9">
        <f t="shared" si="2"/>
        <v>53.9</v>
      </c>
      <c r="J35" s="7" t="s">
        <v>38</v>
      </c>
      <c r="K35" s="48"/>
    </row>
    <row r="36" s="41" customFormat="1" ht="18" customHeight="1" spans="1:11">
      <c r="A36" s="7">
        <v>9</v>
      </c>
      <c r="B36" s="8" t="s">
        <v>494</v>
      </c>
      <c r="C36" s="8">
        <v>16560139</v>
      </c>
      <c r="D36" s="8" t="s">
        <v>495</v>
      </c>
      <c r="E36" s="8" t="s">
        <v>479</v>
      </c>
      <c r="F36" s="8">
        <v>5</v>
      </c>
      <c r="G36" s="8">
        <v>41</v>
      </c>
      <c r="H36" s="7">
        <v>65.6</v>
      </c>
      <c r="I36" s="9">
        <f t="shared" si="2"/>
        <v>53.3</v>
      </c>
      <c r="J36" s="7" t="s">
        <v>38</v>
      </c>
      <c r="K36" s="48"/>
    </row>
    <row r="37" s="41" customFormat="1" ht="18" customHeight="1" spans="1:11">
      <c r="A37" s="7">
        <v>10</v>
      </c>
      <c r="B37" s="8" t="s">
        <v>496</v>
      </c>
      <c r="C37" s="8">
        <v>25908687</v>
      </c>
      <c r="D37" s="8" t="s">
        <v>497</v>
      </c>
      <c r="E37" s="8" t="s">
        <v>479</v>
      </c>
      <c r="F37" s="8">
        <v>5</v>
      </c>
      <c r="G37" s="8">
        <v>30.5</v>
      </c>
      <c r="H37" s="7">
        <v>67.8</v>
      </c>
      <c r="I37" s="9">
        <f t="shared" si="2"/>
        <v>49.15</v>
      </c>
      <c r="J37" s="7" t="s">
        <v>38</v>
      </c>
      <c r="K37" s="48"/>
    </row>
    <row r="38" s="41" customFormat="1" ht="18" customHeight="1" spans="1:11">
      <c r="A38" s="7">
        <v>11</v>
      </c>
      <c r="B38" s="8" t="s">
        <v>498</v>
      </c>
      <c r="C38" s="8">
        <v>25899551</v>
      </c>
      <c r="D38" s="8" t="s">
        <v>499</v>
      </c>
      <c r="E38" s="8" t="s">
        <v>479</v>
      </c>
      <c r="F38" s="8">
        <v>5</v>
      </c>
      <c r="G38" s="8">
        <v>43.5</v>
      </c>
      <c r="H38" s="8">
        <v>54</v>
      </c>
      <c r="I38" s="9">
        <f t="shared" si="2"/>
        <v>48.75</v>
      </c>
      <c r="J38" s="7" t="s">
        <v>38</v>
      </c>
      <c r="K38" s="48"/>
    </row>
    <row r="39" s="41" customFormat="1" ht="18" customHeight="1" spans="1:11">
      <c r="A39" s="7">
        <v>12</v>
      </c>
      <c r="B39" s="8" t="s">
        <v>500</v>
      </c>
      <c r="C39" s="8">
        <v>25894941</v>
      </c>
      <c r="D39" s="8" t="s">
        <v>501</v>
      </c>
      <c r="E39" s="8" t="s">
        <v>479</v>
      </c>
      <c r="F39" s="8">
        <v>5</v>
      </c>
      <c r="G39" s="8">
        <v>48</v>
      </c>
      <c r="H39" s="7">
        <v>48.4</v>
      </c>
      <c r="I39" s="9">
        <f t="shared" si="2"/>
        <v>48.2</v>
      </c>
      <c r="J39" s="7" t="s">
        <v>38</v>
      </c>
      <c r="K39" s="48"/>
    </row>
    <row r="40" s="41" customFormat="1" ht="18" customHeight="1" spans="1:11">
      <c r="A40" s="7">
        <v>13</v>
      </c>
      <c r="B40" s="8" t="s">
        <v>502</v>
      </c>
      <c r="C40" s="8">
        <v>25908926</v>
      </c>
      <c r="D40" s="8" t="s">
        <v>503</v>
      </c>
      <c r="E40" s="8" t="s">
        <v>479</v>
      </c>
      <c r="F40" s="8">
        <v>5</v>
      </c>
      <c r="G40" s="8">
        <v>59</v>
      </c>
      <c r="H40" s="7">
        <v>0</v>
      </c>
      <c r="I40" s="9">
        <f t="shared" si="2"/>
        <v>29.5</v>
      </c>
      <c r="J40" s="7" t="s">
        <v>38</v>
      </c>
      <c r="K40" s="7" t="s">
        <v>63</v>
      </c>
    </row>
    <row r="41" s="41" customFormat="1" ht="18" customHeight="1" spans="1:11">
      <c r="A41" s="7">
        <v>14</v>
      </c>
      <c r="B41" s="8" t="s">
        <v>504</v>
      </c>
      <c r="C41" s="8">
        <v>25882280</v>
      </c>
      <c r="D41" s="8" t="s">
        <v>505</v>
      </c>
      <c r="E41" s="8" t="s">
        <v>479</v>
      </c>
      <c r="F41" s="8">
        <v>5</v>
      </c>
      <c r="G41" s="8">
        <v>37</v>
      </c>
      <c r="H41" s="7">
        <v>5.4</v>
      </c>
      <c r="I41" s="9">
        <f t="shared" si="2"/>
        <v>21.2</v>
      </c>
      <c r="J41" s="7" t="s">
        <v>38</v>
      </c>
      <c r="K41" s="48"/>
    </row>
    <row r="42" s="41" customFormat="1" ht="18" customHeight="1" spans="1:11">
      <c r="A42" s="7">
        <v>15</v>
      </c>
      <c r="B42" s="8" t="s">
        <v>506</v>
      </c>
      <c r="C42" s="8">
        <v>25880869</v>
      </c>
      <c r="D42" s="8" t="s">
        <v>507</v>
      </c>
      <c r="E42" s="8" t="s">
        <v>479</v>
      </c>
      <c r="F42" s="8">
        <v>5</v>
      </c>
      <c r="G42" s="8">
        <v>33</v>
      </c>
      <c r="H42" s="8">
        <v>5.4</v>
      </c>
      <c r="I42" s="9">
        <f t="shared" si="2"/>
        <v>19.2</v>
      </c>
      <c r="J42" s="7" t="s">
        <v>38</v>
      </c>
      <c r="K42" s="48"/>
    </row>
    <row r="43" s="41" customFormat="1" spans="2:10">
      <c r="B43" s="35"/>
      <c r="C43" s="35"/>
      <c r="D43" s="35"/>
      <c r="E43" s="35"/>
      <c r="F43" s="35"/>
      <c r="G43" s="35"/>
      <c r="H43" s="64"/>
      <c r="I43" s="68"/>
      <c r="J43" s="65"/>
    </row>
    <row r="44" s="41" customFormat="1" spans="2:10">
      <c r="B44" s="35"/>
      <c r="C44" s="35"/>
      <c r="D44" s="35"/>
      <c r="E44" s="35"/>
      <c r="F44" s="35"/>
      <c r="G44" s="35"/>
      <c r="H44" s="64"/>
      <c r="I44" s="68"/>
      <c r="J44" s="65"/>
    </row>
    <row r="45" s="41" customFormat="1" spans="2:10">
      <c r="B45" s="35"/>
      <c r="C45" s="35"/>
      <c r="D45" s="35"/>
      <c r="E45" s="35"/>
      <c r="F45" s="35"/>
      <c r="G45" s="35"/>
      <c r="H45" s="64"/>
      <c r="I45" s="68"/>
      <c r="J45" s="65"/>
    </row>
    <row r="46" s="41" customFormat="1" spans="2:10">
      <c r="B46" s="35"/>
      <c r="C46" s="35"/>
      <c r="D46" s="35"/>
      <c r="E46" s="35"/>
      <c r="F46" s="35"/>
      <c r="G46" s="35"/>
      <c r="H46" s="64"/>
      <c r="I46" s="68"/>
      <c r="J46" s="65"/>
    </row>
    <row r="47" s="41" customFormat="1" spans="2:10">
      <c r="B47" s="35"/>
      <c r="C47" s="35"/>
      <c r="D47" s="35"/>
      <c r="E47" s="35"/>
      <c r="F47" s="35"/>
      <c r="G47" s="35"/>
      <c r="H47" s="64"/>
      <c r="I47" s="68"/>
      <c r="J47" s="65"/>
    </row>
    <row r="48" s="41" customFormat="1" spans="2:10">
      <c r="B48" s="35"/>
      <c r="C48" s="35"/>
      <c r="D48" s="35"/>
      <c r="E48" s="35"/>
      <c r="F48" s="35"/>
      <c r="G48" s="35"/>
      <c r="H48" s="64"/>
      <c r="I48" s="68"/>
      <c r="J48" s="65"/>
    </row>
    <row r="49" s="41" customFormat="1" spans="2:10">
      <c r="B49" s="35"/>
      <c r="C49" s="35"/>
      <c r="D49" s="35"/>
      <c r="E49" s="35"/>
      <c r="F49" s="35"/>
      <c r="G49" s="35"/>
      <c r="H49" s="64"/>
      <c r="I49" s="68"/>
      <c r="J49" s="65"/>
    </row>
  </sheetData>
  <sheetProtection password="EF5B" sheet="1" objects="1"/>
  <mergeCells count="3">
    <mergeCell ref="A1:K1"/>
    <mergeCell ref="A15:K15"/>
    <mergeCell ref="A26:K26"/>
  </mergeCells>
  <pageMargins left="0.75" right="0.75" top="1" bottom="1" header="0.509027777777778" footer="0.509027777777778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1"/>
  <sheetViews>
    <sheetView workbookViewId="0">
      <selection activeCell="P15" sqref="P15"/>
    </sheetView>
  </sheetViews>
  <sheetFormatPr defaultColWidth="11" defaultRowHeight="12"/>
  <cols>
    <col min="1" max="1" width="4.625" style="51" customWidth="1"/>
    <col min="2" max="2" width="7.875" style="52" customWidth="1"/>
    <col min="3" max="3" width="9.5" style="51" customWidth="1"/>
    <col min="4" max="4" width="21.625" style="51" customWidth="1"/>
    <col min="5" max="5" width="28.125" style="51" customWidth="1"/>
    <col min="6" max="7" width="10.875" style="51" customWidth="1"/>
    <col min="8" max="9" width="10.875" style="53" customWidth="1"/>
    <col min="10" max="11" width="10.875" style="51" customWidth="1"/>
    <col min="12" max="16384" width="11" style="51"/>
  </cols>
  <sheetData>
    <row r="1" s="49" customFormat="1" ht="57" customHeight="1" spans="1:11">
      <c r="A1" s="54" t="s">
        <v>508</v>
      </c>
      <c r="B1" s="55"/>
      <c r="C1" s="55"/>
      <c r="D1" s="55"/>
      <c r="E1" s="55"/>
      <c r="F1" s="55"/>
      <c r="G1" s="55"/>
      <c r="H1" s="55"/>
      <c r="I1" s="55"/>
      <c r="J1" s="55"/>
      <c r="K1" s="63"/>
    </row>
    <row r="2" s="50" customFormat="1" ht="18" customHeight="1" spans="1:11">
      <c r="A2" s="56" t="s">
        <v>1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8" t="s">
        <v>7</v>
      </c>
      <c r="H2" s="59" t="s">
        <v>8</v>
      </c>
      <c r="I2" s="59" t="s">
        <v>9</v>
      </c>
      <c r="J2" s="56" t="s">
        <v>10</v>
      </c>
      <c r="K2" s="56" t="s">
        <v>11</v>
      </c>
    </row>
    <row r="3" s="51" customFormat="1" ht="18" customHeight="1" spans="1:11">
      <c r="A3" s="60">
        <v>1</v>
      </c>
      <c r="B3" s="61" t="s">
        <v>509</v>
      </c>
      <c r="C3" s="61">
        <v>25905598</v>
      </c>
      <c r="D3" s="61" t="s">
        <v>510</v>
      </c>
      <c r="E3" s="61" t="s">
        <v>511</v>
      </c>
      <c r="F3" s="61">
        <v>9</v>
      </c>
      <c r="G3" s="61">
        <v>74.5</v>
      </c>
      <c r="H3" s="62">
        <v>85.4</v>
      </c>
      <c r="I3" s="62">
        <v>79.95</v>
      </c>
      <c r="J3" s="60" t="s">
        <v>15</v>
      </c>
      <c r="K3" s="60"/>
    </row>
    <row r="4" s="51" customFormat="1" ht="18" customHeight="1" spans="1:11">
      <c r="A4" s="60">
        <v>2</v>
      </c>
      <c r="B4" s="61" t="s">
        <v>512</v>
      </c>
      <c r="C4" s="61">
        <v>25900929</v>
      </c>
      <c r="D4" s="61" t="s">
        <v>513</v>
      </c>
      <c r="E4" s="61" t="s">
        <v>511</v>
      </c>
      <c r="F4" s="61">
        <v>9</v>
      </c>
      <c r="G4" s="61">
        <v>63.5</v>
      </c>
      <c r="H4" s="62">
        <v>86.6</v>
      </c>
      <c r="I4" s="62">
        <v>75.05</v>
      </c>
      <c r="J4" s="60" t="s">
        <v>15</v>
      </c>
      <c r="K4" s="60"/>
    </row>
    <row r="5" s="51" customFormat="1" ht="18" customHeight="1" spans="1:11">
      <c r="A5" s="60">
        <v>3</v>
      </c>
      <c r="B5" s="61" t="s">
        <v>514</v>
      </c>
      <c r="C5" s="61">
        <v>23439223</v>
      </c>
      <c r="D5" s="61" t="s">
        <v>515</v>
      </c>
      <c r="E5" s="61" t="s">
        <v>511</v>
      </c>
      <c r="F5" s="61">
        <v>9</v>
      </c>
      <c r="G5" s="61">
        <v>60</v>
      </c>
      <c r="H5" s="62">
        <v>89.2</v>
      </c>
      <c r="I5" s="62">
        <v>74.6</v>
      </c>
      <c r="J5" s="60" t="s">
        <v>15</v>
      </c>
      <c r="K5" s="60"/>
    </row>
    <row r="6" s="51" customFormat="1" ht="18" customHeight="1" spans="1:11">
      <c r="A6" s="60">
        <v>4</v>
      </c>
      <c r="B6" s="61" t="s">
        <v>516</v>
      </c>
      <c r="C6" s="61">
        <v>25887493</v>
      </c>
      <c r="D6" s="61" t="s">
        <v>517</v>
      </c>
      <c r="E6" s="61" t="s">
        <v>511</v>
      </c>
      <c r="F6" s="61">
        <v>9</v>
      </c>
      <c r="G6" s="61">
        <v>72.5</v>
      </c>
      <c r="H6" s="62">
        <v>76.6</v>
      </c>
      <c r="I6" s="62">
        <v>74.55</v>
      </c>
      <c r="J6" s="60" t="s">
        <v>15</v>
      </c>
      <c r="K6" s="60"/>
    </row>
    <row r="7" s="51" customFormat="1" ht="18" customHeight="1" spans="1:11">
      <c r="A7" s="60">
        <v>5</v>
      </c>
      <c r="B7" s="61" t="s">
        <v>518</v>
      </c>
      <c r="C7" s="61">
        <v>25905752</v>
      </c>
      <c r="D7" s="61" t="s">
        <v>519</v>
      </c>
      <c r="E7" s="61" t="s">
        <v>511</v>
      </c>
      <c r="F7" s="61">
        <v>9</v>
      </c>
      <c r="G7" s="61">
        <v>63.5</v>
      </c>
      <c r="H7" s="62">
        <v>83.8</v>
      </c>
      <c r="I7" s="62">
        <v>73.65</v>
      </c>
      <c r="J7" s="60" t="s">
        <v>15</v>
      </c>
      <c r="K7" s="60"/>
    </row>
    <row r="8" s="51" customFormat="1" ht="18" customHeight="1" spans="1:11">
      <c r="A8" s="60">
        <v>6</v>
      </c>
      <c r="B8" s="61" t="s">
        <v>520</v>
      </c>
      <c r="C8" s="61">
        <v>25786371</v>
      </c>
      <c r="D8" s="61" t="s">
        <v>521</v>
      </c>
      <c r="E8" s="61" t="s">
        <v>511</v>
      </c>
      <c r="F8" s="61">
        <v>9</v>
      </c>
      <c r="G8" s="61">
        <v>69.5</v>
      </c>
      <c r="H8" s="62">
        <v>77.6</v>
      </c>
      <c r="I8" s="62">
        <v>73.55</v>
      </c>
      <c r="J8" s="60" t="s">
        <v>15</v>
      </c>
      <c r="K8" s="60"/>
    </row>
    <row r="9" s="51" customFormat="1" ht="18" customHeight="1" spans="1:11">
      <c r="A9" s="60">
        <v>7</v>
      </c>
      <c r="B9" s="61" t="s">
        <v>522</v>
      </c>
      <c r="C9" s="61">
        <v>24854686</v>
      </c>
      <c r="D9" s="61" t="s">
        <v>523</v>
      </c>
      <c r="E9" s="61" t="s">
        <v>511</v>
      </c>
      <c r="F9" s="61">
        <v>9</v>
      </c>
      <c r="G9" s="61">
        <v>61</v>
      </c>
      <c r="H9" s="62">
        <v>85.8</v>
      </c>
      <c r="I9" s="62">
        <v>73.4</v>
      </c>
      <c r="J9" s="60" t="s">
        <v>15</v>
      </c>
      <c r="K9" s="60"/>
    </row>
    <row r="10" s="51" customFormat="1" ht="18" customHeight="1" spans="1:11">
      <c r="A10" s="60">
        <v>8</v>
      </c>
      <c r="B10" s="61" t="s">
        <v>524</v>
      </c>
      <c r="C10" s="61">
        <v>25900280</v>
      </c>
      <c r="D10" s="61" t="s">
        <v>525</v>
      </c>
      <c r="E10" s="61" t="s">
        <v>511</v>
      </c>
      <c r="F10" s="61">
        <v>9</v>
      </c>
      <c r="G10" s="61">
        <v>64.5</v>
      </c>
      <c r="H10" s="62">
        <v>82</v>
      </c>
      <c r="I10" s="62">
        <v>73.25</v>
      </c>
      <c r="J10" s="60" t="s">
        <v>15</v>
      </c>
      <c r="K10" s="60"/>
    </row>
    <row r="11" s="51" customFormat="1" ht="18" customHeight="1" spans="1:11">
      <c r="A11" s="60">
        <v>9</v>
      </c>
      <c r="B11" s="61" t="s">
        <v>526</v>
      </c>
      <c r="C11" s="61">
        <v>22959121</v>
      </c>
      <c r="D11" s="61" t="s">
        <v>527</v>
      </c>
      <c r="E11" s="61" t="s">
        <v>511</v>
      </c>
      <c r="F11" s="61">
        <v>9</v>
      </c>
      <c r="G11" s="61">
        <v>65.5</v>
      </c>
      <c r="H11" s="62">
        <v>80.8</v>
      </c>
      <c r="I11" s="62">
        <v>73.15</v>
      </c>
      <c r="J11" s="60" t="s">
        <v>15</v>
      </c>
      <c r="K11" s="60"/>
    </row>
    <row r="12" s="51" customFormat="1" ht="18" customHeight="1" spans="1:11">
      <c r="A12" s="60">
        <v>10</v>
      </c>
      <c r="B12" s="61" t="s">
        <v>528</v>
      </c>
      <c r="C12" s="61">
        <v>25897195</v>
      </c>
      <c r="D12" s="61" t="s">
        <v>529</v>
      </c>
      <c r="E12" s="61" t="s">
        <v>511</v>
      </c>
      <c r="F12" s="61">
        <v>9</v>
      </c>
      <c r="G12" s="61">
        <v>75.5</v>
      </c>
      <c r="H12" s="62">
        <v>69.2</v>
      </c>
      <c r="I12" s="62">
        <v>72.35</v>
      </c>
      <c r="J12" s="60" t="s">
        <v>38</v>
      </c>
      <c r="K12" s="60"/>
    </row>
    <row r="13" s="51" customFormat="1" ht="18" customHeight="1" spans="1:11">
      <c r="A13" s="60">
        <v>11</v>
      </c>
      <c r="B13" s="61" t="s">
        <v>530</v>
      </c>
      <c r="C13" s="61">
        <v>23387458</v>
      </c>
      <c r="D13" s="61" t="s">
        <v>531</v>
      </c>
      <c r="E13" s="61" t="s">
        <v>511</v>
      </c>
      <c r="F13" s="61">
        <v>9</v>
      </c>
      <c r="G13" s="61">
        <v>69.5</v>
      </c>
      <c r="H13" s="62">
        <v>74.2</v>
      </c>
      <c r="I13" s="62">
        <v>71.85</v>
      </c>
      <c r="J13" s="60" t="s">
        <v>38</v>
      </c>
      <c r="K13" s="60"/>
    </row>
    <row r="14" s="51" customFormat="1" ht="18" customHeight="1" spans="1:11">
      <c r="A14" s="60">
        <v>12</v>
      </c>
      <c r="B14" s="61" t="s">
        <v>532</v>
      </c>
      <c r="C14" s="61">
        <v>23954385</v>
      </c>
      <c r="D14" s="61" t="s">
        <v>533</v>
      </c>
      <c r="E14" s="61" t="s">
        <v>511</v>
      </c>
      <c r="F14" s="61">
        <v>9</v>
      </c>
      <c r="G14" s="61">
        <v>63.5</v>
      </c>
      <c r="H14" s="62">
        <v>78</v>
      </c>
      <c r="I14" s="62">
        <v>70.75</v>
      </c>
      <c r="J14" s="60" t="s">
        <v>38</v>
      </c>
      <c r="K14" s="60"/>
    </row>
    <row r="15" s="51" customFormat="1" ht="18" customHeight="1" spans="1:11">
      <c r="A15" s="60">
        <v>13</v>
      </c>
      <c r="B15" s="61" t="s">
        <v>534</v>
      </c>
      <c r="C15" s="61">
        <v>25903078</v>
      </c>
      <c r="D15" s="61" t="s">
        <v>535</v>
      </c>
      <c r="E15" s="61" t="s">
        <v>511</v>
      </c>
      <c r="F15" s="61">
        <v>9</v>
      </c>
      <c r="G15" s="61">
        <v>71</v>
      </c>
      <c r="H15" s="62">
        <v>70.4</v>
      </c>
      <c r="I15" s="62">
        <v>70.7</v>
      </c>
      <c r="J15" s="60" t="s">
        <v>38</v>
      </c>
      <c r="K15" s="60"/>
    </row>
    <row r="16" s="51" customFormat="1" ht="18" customHeight="1" spans="1:11">
      <c r="A16" s="60">
        <v>14</v>
      </c>
      <c r="B16" s="61" t="s">
        <v>536</v>
      </c>
      <c r="C16" s="61">
        <v>21656719</v>
      </c>
      <c r="D16" s="61" t="s">
        <v>537</v>
      </c>
      <c r="E16" s="61" t="s">
        <v>511</v>
      </c>
      <c r="F16" s="61">
        <v>9</v>
      </c>
      <c r="G16" s="61">
        <v>61.5</v>
      </c>
      <c r="H16" s="62">
        <v>76.8</v>
      </c>
      <c r="I16" s="62">
        <v>69.15</v>
      </c>
      <c r="J16" s="60" t="s">
        <v>38</v>
      </c>
      <c r="K16" s="60"/>
    </row>
    <row r="17" s="51" customFormat="1" ht="18" customHeight="1" spans="1:11">
      <c r="A17" s="60">
        <v>15</v>
      </c>
      <c r="B17" s="61" t="s">
        <v>538</v>
      </c>
      <c r="C17" s="61">
        <v>19597244</v>
      </c>
      <c r="D17" s="61" t="s">
        <v>539</v>
      </c>
      <c r="E17" s="61" t="s">
        <v>511</v>
      </c>
      <c r="F17" s="61">
        <v>9</v>
      </c>
      <c r="G17" s="61">
        <v>62</v>
      </c>
      <c r="H17" s="62">
        <v>75.6</v>
      </c>
      <c r="I17" s="62">
        <v>68.8</v>
      </c>
      <c r="J17" s="60" t="s">
        <v>38</v>
      </c>
      <c r="K17" s="60"/>
    </row>
    <row r="18" s="51" customFormat="1" ht="18" customHeight="1" spans="1:11">
      <c r="A18" s="60">
        <v>16</v>
      </c>
      <c r="B18" s="61" t="s">
        <v>540</v>
      </c>
      <c r="C18" s="61">
        <v>25888537</v>
      </c>
      <c r="D18" s="61" t="s">
        <v>541</v>
      </c>
      <c r="E18" s="61" t="s">
        <v>511</v>
      </c>
      <c r="F18" s="61">
        <v>9</v>
      </c>
      <c r="G18" s="61">
        <v>63.5</v>
      </c>
      <c r="H18" s="62">
        <v>73.8</v>
      </c>
      <c r="I18" s="62">
        <v>68.65</v>
      </c>
      <c r="J18" s="60" t="s">
        <v>38</v>
      </c>
      <c r="K18" s="60"/>
    </row>
    <row r="19" s="51" customFormat="1" ht="18" customHeight="1" spans="1:11">
      <c r="A19" s="60">
        <v>17</v>
      </c>
      <c r="B19" s="61" t="s">
        <v>542</v>
      </c>
      <c r="C19" s="61">
        <v>25892683</v>
      </c>
      <c r="D19" s="61" t="s">
        <v>543</v>
      </c>
      <c r="E19" s="61" t="s">
        <v>511</v>
      </c>
      <c r="F19" s="61">
        <v>9</v>
      </c>
      <c r="G19" s="61">
        <v>60.5</v>
      </c>
      <c r="H19" s="62">
        <v>64.4</v>
      </c>
      <c r="I19" s="62">
        <v>62.45</v>
      </c>
      <c r="J19" s="60" t="s">
        <v>38</v>
      </c>
      <c r="K19" s="60"/>
    </row>
    <row r="20" s="51" customFormat="1" ht="18" customHeight="1" spans="1:11">
      <c r="A20" s="60">
        <v>18</v>
      </c>
      <c r="B20" s="61" t="s">
        <v>544</v>
      </c>
      <c r="C20" s="61">
        <v>25894981</v>
      </c>
      <c r="D20" s="61" t="s">
        <v>545</v>
      </c>
      <c r="E20" s="61" t="s">
        <v>511</v>
      </c>
      <c r="F20" s="61">
        <v>9</v>
      </c>
      <c r="G20" s="61">
        <v>62</v>
      </c>
      <c r="H20" s="62">
        <v>55.2</v>
      </c>
      <c r="I20" s="62">
        <v>58.6</v>
      </c>
      <c r="J20" s="60" t="s">
        <v>38</v>
      </c>
      <c r="K20" s="60"/>
    </row>
    <row r="21" s="51" customFormat="1" ht="18" customHeight="1" spans="1:11">
      <c r="A21" s="60">
        <v>19</v>
      </c>
      <c r="B21" s="61" t="s">
        <v>546</v>
      </c>
      <c r="C21" s="61">
        <v>13209002</v>
      </c>
      <c r="D21" s="61" t="s">
        <v>547</v>
      </c>
      <c r="E21" s="61" t="s">
        <v>511</v>
      </c>
      <c r="F21" s="61">
        <v>9</v>
      </c>
      <c r="G21" s="61">
        <v>75</v>
      </c>
      <c r="H21" s="62">
        <v>0</v>
      </c>
      <c r="I21" s="62">
        <v>37.5</v>
      </c>
      <c r="J21" s="60" t="s">
        <v>38</v>
      </c>
      <c r="K21" s="60" t="s">
        <v>63</v>
      </c>
    </row>
    <row r="22" s="51" customFormat="1" ht="18" customHeight="1" spans="1:11">
      <c r="A22" s="60">
        <v>20</v>
      </c>
      <c r="B22" s="61" t="s">
        <v>548</v>
      </c>
      <c r="C22" s="61">
        <v>23951313</v>
      </c>
      <c r="D22" s="61" t="s">
        <v>549</v>
      </c>
      <c r="E22" s="61" t="s">
        <v>511</v>
      </c>
      <c r="F22" s="61">
        <v>9</v>
      </c>
      <c r="G22" s="61">
        <v>69</v>
      </c>
      <c r="H22" s="62">
        <v>0</v>
      </c>
      <c r="I22" s="62">
        <v>34.5</v>
      </c>
      <c r="J22" s="60" t="s">
        <v>38</v>
      </c>
      <c r="K22" s="60" t="s">
        <v>63</v>
      </c>
    </row>
    <row r="23" s="51" customFormat="1" ht="18" customHeight="1" spans="1:11">
      <c r="A23" s="60">
        <v>21</v>
      </c>
      <c r="B23" s="61" t="s">
        <v>550</v>
      </c>
      <c r="C23" s="61">
        <v>25899438</v>
      </c>
      <c r="D23" s="61" t="s">
        <v>551</v>
      </c>
      <c r="E23" s="61" t="s">
        <v>511</v>
      </c>
      <c r="F23" s="61">
        <v>9</v>
      </c>
      <c r="G23" s="61">
        <v>66</v>
      </c>
      <c r="H23" s="62">
        <v>0</v>
      </c>
      <c r="I23" s="62">
        <v>33</v>
      </c>
      <c r="J23" s="60" t="s">
        <v>38</v>
      </c>
      <c r="K23" s="60" t="s">
        <v>63</v>
      </c>
    </row>
    <row r="24" s="51" customFormat="1" ht="18" customHeight="1" spans="1:11">
      <c r="A24" s="60">
        <v>22</v>
      </c>
      <c r="B24" s="61" t="s">
        <v>552</v>
      </c>
      <c r="C24" s="61">
        <v>25897850</v>
      </c>
      <c r="D24" s="61" t="s">
        <v>553</v>
      </c>
      <c r="E24" s="61" t="s">
        <v>511</v>
      </c>
      <c r="F24" s="61">
        <v>9</v>
      </c>
      <c r="G24" s="61">
        <v>62.5</v>
      </c>
      <c r="H24" s="62">
        <v>0</v>
      </c>
      <c r="I24" s="62">
        <v>31.25</v>
      </c>
      <c r="J24" s="60" t="s">
        <v>38</v>
      </c>
      <c r="K24" s="60" t="s">
        <v>63</v>
      </c>
    </row>
    <row r="25" s="51" customFormat="1" ht="18" customHeight="1" spans="1:11">
      <c r="A25" s="60">
        <v>23</v>
      </c>
      <c r="B25" s="61" t="s">
        <v>554</v>
      </c>
      <c r="C25" s="61">
        <v>24361050</v>
      </c>
      <c r="D25" s="61" t="s">
        <v>555</v>
      </c>
      <c r="E25" s="61" t="s">
        <v>511</v>
      </c>
      <c r="F25" s="61">
        <v>9</v>
      </c>
      <c r="G25" s="61">
        <v>62</v>
      </c>
      <c r="H25" s="62">
        <v>0</v>
      </c>
      <c r="I25" s="62">
        <v>31</v>
      </c>
      <c r="J25" s="60" t="s">
        <v>38</v>
      </c>
      <c r="K25" s="60" t="s">
        <v>63</v>
      </c>
    </row>
    <row r="26" s="51" customFormat="1" ht="18" customHeight="1" spans="1:11">
      <c r="A26" s="60">
        <v>24</v>
      </c>
      <c r="B26" s="61" t="s">
        <v>556</v>
      </c>
      <c r="C26" s="61">
        <v>24370062</v>
      </c>
      <c r="D26" s="61" t="s">
        <v>557</v>
      </c>
      <c r="E26" s="61" t="s">
        <v>511</v>
      </c>
      <c r="F26" s="61">
        <v>9</v>
      </c>
      <c r="G26" s="61">
        <v>61.5</v>
      </c>
      <c r="H26" s="62">
        <v>0</v>
      </c>
      <c r="I26" s="62">
        <v>30.75</v>
      </c>
      <c r="J26" s="60" t="s">
        <v>38</v>
      </c>
      <c r="K26" s="60" t="s">
        <v>63</v>
      </c>
    </row>
    <row r="27" s="51" customFormat="1" ht="18" customHeight="1" spans="1:11">
      <c r="A27" s="60">
        <v>25</v>
      </c>
      <c r="B27" s="61" t="s">
        <v>558</v>
      </c>
      <c r="C27" s="61">
        <v>25499270</v>
      </c>
      <c r="D27" s="61" t="s">
        <v>559</v>
      </c>
      <c r="E27" s="61" t="s">
        <v>511</v>
      </c>
      <c r="F27" s="61">
        <v>9</v>
      </c>
      <c r="G27" s="61">
        <v>61.5</v>
      </c>
      <c r="H27" s="62">
        <v>0</v>
      </c>
      <c r="I27" s="62">
        <v>30.75</v>
      </c>
      <c r="J27" s="60" t="s">
        <v>38</v>
      </c>
      <c r="K27" s="60" t="s">
        <v>63</v>
      </c>
    </row>
    <row r="28" s="51" customFormat="1" ht="18" customHeight="1" spans="1:11">
      <c r="A28" s="60">
        <v>26</v>
      </c>
      <c r="B28" s="61" t="s">
        <v>560</v>
      </c>
      <c r="C28" s="61">
        <v>24390213</v>
      </c>
      <c r="D28" s="61" t="s">
        <v>561</v>
      </c>
      <c r="E28" s="61" t="s">
        <v>511</v>
      </c>
      <c r="F28" s="61">
        <v>9</v>
      </c>
      <c r="G28" s="61">
        <v>60</v>
      </c>
      <c r="H28" s="62">
        <v>0</v>
      </c>
      <c r="I28" s="62">
        <v>30</v>
      </c>
      <c r="J28" s="60" t="s">
        <v>38</v>
      </c>
      <c r="K28" s="60" t="s">
        <v>63</v>
      </c>
    </row>
    <row r="29" s="51" customFormat="1" ht="18" customHeight="1" spans="1:11">
      <c r="A29" s="60">
        <v>27</v>
      </c>
      <c r="B29" s="61" t="s">
        <v>562</v>
      </c>
      <c r="C29" s="61">
        <v>25450098</v>
      </c>
      <c r="D29" s="61" t="s">
        <v>563</v>
      </c>
      <c r="E29" s="61" t="s">
        <v>511</v>
      </c>
      <c r="F29" s="61">
        <v>9</v>
      </c>
      <c r="G29" s="61">
        <v>59</v>
      </c>
      <c r="H29" s="62">
        <v>0</v>
      </c>
      <c r="I29" s="62">
        <v>29.5</v>
      </c>
      <c r="J29" s="60" t="s">
        <v>38</v>
      </c>
      <c r="K29" s="60" t="s">
        <v>63</v>
      </c>
    </row>
    <row r="30" s="49" customFormat="1" ht="57" customHeight="1" spans="1:11">
      <c r="A30" s="54" t="s">
        <v>564</v>
      </c>
      <c r="B30" s="55"/>
      <c r="C30" s="55"/>
      <c r="D30" s="55"/>
      <c r="E30" s="55"/>
      <c r="F30" s="55"/>
      <c r="G30" s="55"/>
      <c r="H30" s="55"/>
      <c r="I30" s="55"/>
      <c r="J30" s="55"/>
      <c r="K30" s="63"/>
    </row>
    <row r="31" s="50" customFormat="1" ht="18" customHeight="1" spans="1:11">
      <c r="A31" s="56" t="s">
        <v>1</v>
      </c>
      <c r="B31" s="57" t="s">
        <v>2</v>
      </c>
      <c r="C31" s="57" t="s">
        <v>3</v>
      </c>
      <c r="D31" s="57" t="s">
        <v>4</v>
      </c>
      <c r="E31" s="57" t="s">
        <v>5</v>
      </c>
      <c r="F31" s="57" t="s">
        <v>6</v>
      </c>
      <c r="G31" s="58" t="s">
        <v>7</v>
      </c>
      <c r="H31" s="59" t="s">
        <v>8</v>
      </c>
      <c r="I31" s="59" t="s">
        <v>9</v>
      </c>
      <c r="J31" s="56" t="s">
        <v>10</v>
      </c>
      <c r="K31" s="56" t="s">
        <v>11</v>
      </c>
    </row>
    <row r="32" s="51" customFormat="1" ht="18" customHeight="1" spans="1:11">
      <c r="A32" s="60">
        <v>1</v>
      </c>
      <c r="B32" s="61" t="s">
        <v>565</v>
      </c>
      <c r="C32" s="61">
        <v>25882956</v>
      </c>
      <c r="D32" s="61" t="s">
        <v>566</v>
      </c>
      <c r="E32" s="61" t="s">
        <v>567</v>
      </c>
      <c r="F32" s="61">
        <v>6</v>
      </c>
      <c r="G32" s="61">
        <v>67</v>
      </c>
      <c r="H32" s="62">
        <v>79.6</v>
      </c>
      <c r="I32" s="62">
        <v>73.3</v>
      </c>
      <c r="J32" s="60" t="s">
        <v>15</v>
      </c>
      <c r="K32" s="60"/>
    </row>
    <row r="33" s="51" customFormat="1" ht="18" customHeight="1" spans="1:11">
      <c r="A33" s="60">
        <v>2</v>
      </c>
      <c r="B33" s="61" t="s">
        <v>568</v>
      </c>
      <c r="C33" s="61">
        <v>24387140</v>
      </c>
      <c r="D33" s="61" t="s">
        <v>569</v>
      </c>
      <c r="E33" s="61" t="s">
        <v>567</v>
      </c>
      <c r="F33" s="61">
        <v>6</v>
      </c>
      <c r="G33" s="61">
        <v>66</v>
      </c>
      <c r="H33" s="62">
        <v>73.6</v>
      </c>
      <c r="I33" s="62">
        <v>69.8</v>
      </c>
      <c r="J33" s="60" t="s">
        <v>15</v>
      </c>
      <c r="K33" s="60"/>
    </row>
    <row r="34" s="51" customFormat="1" ht="18" customHeight="1" spans="1:11">
      <c r="A34" s="60">
        <v>3</v>
      </c>
      <c r="B34" s="61" t="s">
        <v>570</v>
      </c>
      <c r="C34" s="61">
        <v>25895566</v>
      </c>
      <c r="D34" s="61" t="s">
        <v>571</v>
      </c>
      <c r="E34" s="61" t="s">
        <v>567</v>
      </c>
      <c r="F34" s="61">
        <v>6</v>
      </c>
      <c r="G34" s="61">
        <v>69</v>
      </c>
      <c r="H34" s="62">
        <v>69.4</v>
      </c>
      <c r="I34" s="62">
        <v>69.2</v>
      </c>
      <c r="J34" s="60" t="s">
        <v>15</v>
      </c>
      <c r="K34" s="60"/>
    </row>
    <row r="35" s="51" customFormat="1" ht="18" customHeight="1" spans="1:11">
      <c r="A35" s="60">
        <v>4</v>
      </c>
      <c r="B35" s="61" t="s">
        <v>572</v>
      </c>
      <c r="C35" s="61">
        <v>23990763</v>
      </c>
      <c r="D35" s="61" t="s">
        <v>573</v>
      </c>
      <c r="E35" s="61" t="s">
        <v>567</v>
      </c>
      <c r="F35" s="61">
        <v>6</v>
      </c>
      <c r="G35" s="61">
        <v>73</v>
      </c>
      <c r="H35" s="62">
        <v>64.6</v>
      </c>
      <c r="I35" s="62">
        <v>68.8</v>
      </c>
      <c r="J35" s="60" t="s">
        <v>15</v>
      </c>
      <c r="K35" s="60"/>
    </row>
    <row r="36" s="51" customFormat="1" ht="18" customHeight="1" spans="1:11">
      <c r="A36" s="60">
        <v>5</v>
      </c>
      <c r="B36" s="61" t="s">
        <v>574</v>
      </c>
      <c r="C36" s="61">
        <v>25889216</v>
      </c>
      <c r="D36" s="61" t="s">
        <v>575</v>
      </c>
      <c r="E36" s="61" t="s">
        <v>567</v>
      </c>
      <c r="F36" s="61">
        <v>6</v>
      </c>
      <c r="G36" s="61">
        <v>58</v>
      </c>
      <c r="H36" s="62">
        <v>79.6</v>
      </c>
      <c r="I36" s="62">
        <v>68.8</v>
      </c>
      <c r="J36" s="60" t="s">
        <v>15</v>
      </c>
      <c r="K36" s="60"/>
    </row>
    <row r="37" s="51" customFormat="1" ht="18" customHeight="1" spans="1:11">
      <c r="A37" s="60">
        <v>6</v>
      </c>
      <c r="B37" s="61" t="s">
        <v>576</v>
      </c>
      <c r="C37" s="61">
        <v>25908166</v>
      </c>
      <c r="D37" s="61" t="s">
        <v>577</v>
      </c>
      <c r="E37" s="61" t="s">
        <v>567</v>
      </c>
      <c r="F37" s="61">
        <v>6</v>
      </c>
      <c r="G37" s="61">
        <v>64</v>
      </c>
      <c r="H37" s="62">
        <v>73.4</v>
      </c>
      <c r="I37" s="62">
        <v>68.7</v>
      </c>
      <c r="J37" s="60" t="s">
        <v>15</v>
      </c>
      <c r="K37" s="60"/>
    </row>
    <row r="38" s="51" customFormat="1" ht="18" customHeight="1" spans="1:11">
      <c r="A38" s="60">
        <v>7</v>
      </c>
      <c r="B38" s="61" t="s">
        <v>578</v>
      </c>
      <c r="C38" s="61">
        <v>18701279</v>
      </c>
      <c r="D38" s="61" t="s">
        <v>579</v>
      </c>
      <c r="E38" s="61" t="s">
        <v>567</v>
      </c>
      <c r="F38" s="61">
        <v>6</v>
      </c>
      <c r="G38" s="61">
        <v>58.5</v>
      </c>
      <c r="H38" s="62">
        <v>78</v>
      </c>
      <c r="I38" s="62">
        <v>68.25</v>
      </c>
      <c r="J38" s="60" t="s">
        <v>38</v>
      </c>
      <c r="K38" s="60"/>
    </row>
    <row r="39" s="51" customFormat="1" ht="18" customHeight="1" spans="1:11">
      <c r="A39" s="60">
        <v>8</v>
      </c>
      <c r="B39" s="61" t="s">
        <v>580</v>
      </c>
      <c r="C39" s="61">
        <v>24373974</v>
      </c>
      <c r="D39" s="61" t="s">
        <v>581</v>
      </c>
      <c r="E39" s="61" t="s">
        <v>567</v>
      </c>
      <c r="F39" s="61">
        <v>6</v>
      </c>
      <c r="G39" s="61">
        <v>57</v>
      </c>
      <c r="H39" s="62">
        <v>78.2</v>
      </c>
      <c r="I39" s="62">
        <v>67.6</v>
      </c>
      <c r="J39" s="60" t="s">
        <v>38</v>
      </c>
      <c r="K39" s="60"/>
    </row>
    <row r="40" s="51" customFormat="1" ht="18" customHeight="1" spans="1:11">
      <c r="A40" s="60">
        <v>9</v>
      </c>
      <c r="B40" s="61" t="s">
        <v>582</v>
      </c>
      <c r="C40" s="61">
        <v>24366001</v>
      </c>
      <c r="D40" s="61" t="s">
        <v>583</v>
      </c>
      <c r="E40" s="61" t="s">
        <v>567</v>
      </c>
      <c r="F40" s="61">
        <v>6</v>
      </c>
      <c r="G40" s="61">
        <v>60</v>
      </c>
      <c r="H40" s="62">
        <v>71.4</v>
      </c>
      <c r="I40" s="62">
        <v>65.7</v>
      </c>
      <c r="J40" s="60" t="s">
        <v>38</v>
      </c>
      <c r="K40" s="60"/>
    </row>
    <row r="41" s="51" customFormat="1" ht="18" customHeight="1" spans="1:11">
      <c r="A41" s="60">
        <v>10</v>
      </c>
      <c r="B41" s="61" t="s">
        <v>584</v>
      </c>
      <c r="C41" s="61">
        <v>25894277</v>
      </c>
      <c r="D41" s="61" t="s">
        <v>585</v>
      </c>
      <c r="E41" s="61" t="s">
        <v>567</v>
      </c>
      <c r="F41" s="61">
        <v>6</v>
      </c>
      <c r="G41" s="61">
        <v>61.5</v>
      </c>
      <c r="H41" s="62">
        <v>67.6</v>
      </c>
      <c r="I41" s="62">
        <v>64.55</v>
      </c>
      <c r="J41" s="60" t="s">
        <v>38</v>
      </c>
      <c r="K41" s="60"/>
    </row>
    <row r="42" s="51" customFormat="1" ht="18" customHeight="1" spans="1:11">
      <c r="A42" s="60">
        <v>11</v>
      </c>
      <c r="B42" s="61" t="s">
        <v>586</v>
      </c>
      <c r="C42" s="61">
        <v>25655553</v>
      </c>
      <c r="D42" s="61" t="s">
        <v>587</v>
      </c>
      <c r="E42" s="61" t="s">
        <v>567</v>
      </c>
      <c r="F42" s="61">
        <v>6</v>
      </c>
      <c r="G42" s="61">
        <v>58.5</v>
      </c>
      <c r="H42" s="62">
        <v>69.2</v>
      </c>
      <c r="I42" s="62">
        <v>63.85</v>
      </c>
      <c r="J42" s="60" t="s">
        <v>38</v>
      </c>
      <c r="K42" s="60"/>
    </row>
    <row r="43" s="51" customFormat="1" ht="18" customHeight="1" spans="1:11">
      <c r="A43" s="60">
        <v>12</v>
      </c>
      <c r="B43" s="61" t="s">
        <v>588</v>
      </c>
      <c r="C43" s="61">
        <v>24342274</v>
      </c>
      <c r="D43" s="61" t="s">
        <v>589</v>
      </c>
      <c r="E43" s="61" t="s">
        <v>567</v>
      </c>
      <c r="F43" s="61">
        <v>6</v>
      </c>
      <c r="G43" s="61">
        <v>56.5</v>
      </c>
      <c r="H43" s="62">
        <v>71.2</v>
      </c>
      <c r="I43" s="62">
        <v>63.85</v>
      </c>
      <c r="J43" s="60" t="s">
        <v>38</v>
      </c>
      <c r="K43" s="60"/>
    </row>
    <row r="44" s="51" customFormat="1" ht="18" customHeight="1" spans="1:11">
      <c r="A44" s="60">
        <v>13</v>
      </c>
      <c r="B44" s="61" t="s">
        <v>590</v>
      </c>
      <c r="C44" s="61">
        <v>25883953</v>
      </c>
      <c r="D44" s="61" t="s">
        <v>591</v>
      </c>
      <c r="E44" s="61" t="s">
        <v>567</v>
      </c>
      <c r="F44" s="61">
        <v>6</v>
      </c>
      <c r="G44" s="61">
        <v>62</v>
      </c>
      <c r="H44" s="62">
        <v>56.8</v>
      </c>
      <c r="I44" s="62">
        <v>59.4</v>
      </c>
      <c r="J44" s="60" t="s">
        <v>38</v>
      </c>
      <c r="K44" s="60"/>
    </row>
    <row r="45" s="51" customFormat="1" ht="18" customHeight="1" spans="1:11">
      <c r="A45" s="60">
        <v>14</v>
      </c>
      <c r="B45" s="61" t="s">
        <v>592</v>
      </c>
      <c r="C45" s="61">
        <v>25890127</v>
      </c>
      <c r="D45" s="61" t="s">
        <v>593</v>
      </c>
      <c r="E45" s="61" t="s">
        <v>567</v>
      </c>
      <c r="F45" s="61">
        <v>6</v>
      </c>
      <c r="G45" s="61">
        <v>56</v>
      </c>
      <c r="H45" s="62">
        <v>60.4</v>
      </c>
      <c r="I45" s="62">
        <v>58.2</v>
      </c>
      <c r="J45" s="60" t="s">
        <v>38</v>
      </c>
      <c r="K45" s="60"/>
    </row>
    <row r="46" s="51" customFormat="1" ht="18" customHeight="1" spans="1:11">
      <c r="A46" s="60">
        <v>15</v>
      </c>
      <c r="B46" s="61" t="s">
        <v>594</v>
      </c>
      <c r="C46" s="61">
        <v>24004127</v>
      </c>
      <c r="D46" s="61" t="s">
        <v>595</v>
      </c>
      <c r="E46" s="61" t="s">
        <v>567</v>
      </c>
      <c r="F46" s="61">
        <v>6</v>
      </c>
      <c r="G46" s="61">
        <v>64</v>
      </c>
      <c r="H46" s="62">
        <v>43</v>
      </c>
      <c r="I46" s="62">
        <v>53.5</v>
      </c>
      <c r="J46" s="60" t="s">
        <v>38</v>
      </c>
      <c r="K46" s="60"/>
    </row>
    <row r="47" s="51" customFormat="1" ht="18" customHeight="1" spans="1:11">
      <c r="A47" s="60">
        <v>16</v>
      </c>
      <c r="B47" s="61" t="s">
        <v>596</v>
      </c>
      <c r="C47" s="61">
        <v>25901335</v>
      </c>
      <c r="D47" s="61" t="s">
        <v>597</v>
      </c>
      <c r="E47" s="61" t="s">
        <v>567</v>
      </c>
      <c r="F47" s="61">
        <v>6</v>
      </c>
      <c r="G47" s="61">
        <v>61</v>
      </c>
      <c r="H47" s="62">
        <v>31.8</v>
      </c>
      <c r="I47" s="62">
        <v>46.4</v>
      </c>
      <c r="J47" s="60" t="s">
        <v>38</v>
      </c>
      <c r="K47" s="60"/>
    </row>
    <row r="48" s="51" customFormat="1" ht="18" customHeight="1" spans="1:11">
      <c r="A48" s="60">
        <v>17</v>
      </c>
      <c r="B48" s="61" t="s">
        <v>598</v>
      </c>
      <c r="C48" s="61">
        <v>24360610</v>
      </c>
      <c r="D48" s="61" t="s">
        <v>599</v>
      </c>
      <c r="E48" s="61" t="s">
        <v>567</v>
      </c>
      <c r="F48" s="61">
        <v>6</v>
      </c>
      <c r="G48" s="61">
        <v>67.5</v>
      </c>
      <c r="H48" s="62">
        <v>0</v>
      </c>
      <c r="I48" s="62">
        <v>33.75</v>
      </c>
      <c r="J48" s="60" t="s">
        <v>38</v>
      </c>
      <c r="K48" s="60" t="s">
        <v>63</v>
      </c>
    </row>
    <row r="49" s="51" customFormat="1" ht="18" customHeight="1" spans="1:11">
      <c r="A49" s="60">
        <v>18</v>
      </c>
      <c r="B49" s="61" t="s">
        <v>600</v>
      </c>
      <c r="C49" s="61">
        <v>23283267</v>
      </c>
      <c r="D49" s="61" t="s">
        <v>601</v>
      </c>
      <c r="E49" s="61" t="s">
        <v>567</v>
      </c>
      <c r="F49" s="61">
        <v>6</v>
      </c>
      <c r="G49" s="61">
        <v>56</v>
      </c>
      <c r="H49" s="62">
        <v>0</v>
      </c>
      <c r="I49" s="62">
        <v>28</v>
      </c>
      <c r="J49" s="60" t="s">
        <v>38</v>
      </c>
      <c r="K49" s="60" t="s">
        <v>63</v>
      </c>
    </row>
    <row r="50" s="49" customFormat="1" ht="57" customHeight="1" spans="1:11">
      <c r="A50" s="54" t="s">
        <v>602</v>
      </c>
      <c r="B50" s="55"/>
      <c r="C50" s="55"/>
      <c r="D50" s="55"/>
      <c r="E50" s="55"/>
      <c r="F50" s="55"/>
      <c r="G50" s="55"/>
      <c r="H50" s="55"/>
      <c r="I50" s="55"/>
      <c r="J50" s="55"/>
      <c r="K50" s="63"/>
    </row>
    <row r="51" s="50" customFormat="1" ht="18" customHeight="1" spans="1:11">
      <c r="A51" s="56" t="s">
        <v>1</v>
      </c>
      <c r="B51" s="57" t="s">
        <v>2</v>
      </c>
      <c r="C51" s="57" t="s">
        <v>3</v>
      </c>
      <c r="D51" s="57" t="s">
        <v>4</v>
      </c>
      <c r="E51" s="57" t="s">
        <v>5</v>
      </c>
      <c r="F51" s="57" t="s">
        <v>6</v>
      </c>
      <c r="G51" s="58" t="s">
        <v>7</v>
      </c>
      <c r="H51" s="59" t="s">
        <v>8</v>
      </c>
      <c r="I51" s="59" t="s">
        <v>9</v>
      </c>
      <c r="J51" s="56" t="s">
        <v>10</v>
      </c>
      <c r="K51" s="56" t="s">
        <v>11</v>
      </c>
    </row>
    <row r="52" s="51" customFormat="1" ht="18" customHeight="1" spans="1:11">
      <c r="A52" s="60">
        <v>1</v>
      </c>
      <c r="B52" s="61" t="s">
        <v>603</v>
      </c>
      <c r="C52" s="61">
        <v>22560644</v>
      </c>
      <c r="D52" s="61" t="s">
        <v>604</v>
      </c>
      <c r="E52" s="61" t="s">
        <v>605</v>
      </c>
      <c r="F52" s="61">
        <v>2</v>
      </c>
      <c r="G52" s="61">
        <v>66</v>
      </c>
      <c r="H52" s="62">
        <v>84.8</v>
      </c>
      <c r="I52" s="62">
        <v>75.4</v>
      </c>
      <c r="J52" s="60" t="s">
        <v>15</v>
      </c>
      <c r="K52" s="60"/>
    </row>
    <row r="53" s="51" customFormat="1" ht="18" customHeight="1" spans="1:11">
      <c r="A53" s="60">
        <v>2</v>
      </c>
      <c r="B53" s="61" t="s">
        <v>606</v>
      </c>
      <c r="C53" s="61">
        <v>21512453</v>
      </c>
      <c r="D53" s="61" t="s">
        <v>607</v>
      </c>
      <c r="E53" s="61" t="s">
        <v>605</v>
      </c>
      <c r="F53" s="61">
        <v>2</v>
      </c>
      <c r="G53" s="61">
        <v>70</v>
      </c>
      <c r="H53" s="62">
        <v>68</v>
      </c>
      <c r="I53" s="62">
        <v>69</v>
      </c>
      <c r="J53" s="60" t="s">
        <v>15</v>
      </c>
      <c r="K53" s="60"/>
    </row>
    <row r="54" s="51" customFormat="1" ht="18" customHeight="1" spans="1:11">
      <c r="A54" s="60">
        <v>3</v>
      </c>
      <c r="B54" s="61" t="s">
        <v>608</v>
      </c>
      <c r="C54" s="61">
        <v>25893665</v>
      </c>
      <c r="D54" s="61" t="s">
        <v>609</v>
      </c>
      <c r="E54" s="61" t="s">
        <v>605</v>
      </c>
      <c r="F54" s="61">
        <v>2</v>
      </c>
      <c r="G54" s="61">
        <v>61</v>
      </c>
      <c r="H54" s="62">
        <v>75.4</v>
      </c>
      <c r="I54" s="62">
        <v>68.2</v>
      </c>
      <c r="J54" s="60" t="s">
        <v>38</v>
      </c>
      <c r="K54" s="60"/>
    </row>
    <row r="55" s="51" customFormat="1" ht="18" customHeight="1" spans="1:11">
      <c r="A55" s="60">
        <v>4</v>
      </c>
      <c r="B55" s="61" t="s">
        <v>610</v>
      </c>
      <c r="C55" s="61">
        <v>23343636</v>
      </c>
      <c r="D55" s="61" t="s">
        <v>611</v>
      </c>
      <c r="E55" s="61" t="s">
        <v>605</v>
      </c>
      <c r="F55" s="61">
        <v>2</v>
      </c>
      <c r="G55" s="61">
        <v>55</v>
      </c>
      <c r="H55" s="62">
        <v>80.8</v>
      </c>
      <c r="I55" s="62">
        <v>67.9</v>
      </c>
      <c r="J55" s="60" t="s">
        <v>38</v>
      </c>
      <c r="K55" s="60"/>
    </row>
    <row r="56" s="51" customFormat="1" ht="18" customHeight="1" spans="1:11">
      <c r="A56" s="60">
        <v>5</v>
      </c>
      <c r="B56" s="61" t="s">
        <v>612</v>
      </c>
      <c r="C56" s="61">
        <v>21987609</v>
      </c>
      <c r="D56" s="61" t="s">
        <v>613</v>
      </c>
      <c r="E56" s="61" t="s">
        <v>605</v>
      </c>
      <c r="F56" s="61">
        <v>2</v>
      </c>
      <c r="G56" s="61">
        <v>57</v>
      </c>
      <c r="H56" s="62">
        <v>67</v>
      </c>
      <c r="I56" s="62">
        <v>62</v>
      </c>
      <c r="J56" s="60" t="s">
        <v>38</v>
      </c>
      <c r="K56" s="60"/>
    </row>
    <row r="57" s="51" customFormat="1" ht="18" customHeight="1" spans="1:11">
      <c r="A57" s="60">
        <v>6</v>
      </c>
      <c r="B57" s="61" t="s">
        <v>614</v>
      </c>
      <c r="C57" s="61">
        <v>24379017</v>
      </c>
      <c r="D57" s="61" t="s">
        <v>615</v>
      </c>
      <c r="E57" s="61" t="s">
        <v>605</v>
      </c>
      <c r="F57" s="61">
        <v>2</v>
      </c>
      <c r="G57" s="61">
        <v>59.5</v>
      </c>
      <c r="H57" s="62">
        <v>56.8</v>
      </c>
      <c r="I57" s="62">
        <v>58.15</v>
      </c>
      <c r="J57" s="60" t="s">
        <v>38</v>
      </c>
      <c r="K57" s="60"/>
    </row>
    <row r="58" s="49" customFormat="1" ht="57" customHeight="1" spans="1:11">
      <c r="A58" s="54" t="s">
        <v>616</v>
      </c>
      <c r="B58" s="55"/>
      <c r="C58" s="55"/>
      <c r="D58" s="55"/>
      <c r="E58" s="55"/>
      <c r="F58" s="55"/>
      <c r="G58" s="55"/>
      <c r="H58" s="55"/>
      <c r="I58" s="55"/>
      <c r="J58" s="55"/>
      <c r="K58" s="63"/>
    </row>
    <row r="59" s="50" customFormat="1" ht="18" customHeight="1" spans="1:11">
      <c r="A59" s="56" t="s">
        <v>1</v>
      </c>
      <c r="B59" s="57" t="s">
        <v>2</v>
      </c>
      <c r="C59" s="57" t="s">
        <v>3</v>
      </c>
      <c r="D59" s="57" t="s">
        <v>4</v>
      </c>
      <c r="E59" s="57" t="s">
        <v>5</v>
      </c>
      <c r="F59" s="57" t="s">
        <v>6</v>
      </c>
      <c r="G59" s="58" t="s">
        <v>7</v>
      </c>
      <c r="H59" s="59" t="s">
        <v>8</v>
      </c>
      <c r="I59" s="59" t="s">
        <v>9</v>
      </c>
      <c r="J59" s="56" t="s">
        <v>10</v>
      </c>
      <c r="K59" s="56" t="s">
        <v>11</v>
      </c>
    </row>
    <row r="60" s="51" customFormat="1" ht="18" customHeight="1" spans="1:11">
      <c r="A60" s="60">
        <v>1</v>
      </c>
      <c r="B60" s="61" t="s">
        <v>617</v>
      </c>
      <c r="C60" s="61">
        <v>21293775</v>
      </c>
      <c r="D60" s="61" t="s">
        <v>618</v>
      </c>
      <c r="E60" s="61" t="s">
        <v>619</v>
      </c>
      <c r="F60" s="61">
        <v>4</v>
      </c>
      <c r="G60" s="61">
        <v>65</v>
      </c>
      <c r="H60" s="62">
        <v>89.6</v>
      </c>
      <c r="I60" s="62">
        <v>77.3</v>
      </c>
      <c r="J60" s="60" t="s">
        <v>15</v>
      </c>
      <c r="K60" s="60"/>
    </row>
    <row r="61" s="51" customFormat="1" ht="18" customHeight="1" spans="1:11">
      <c r="A61" s="60">
        <v>2</v>
      </c>
      <c r="B61" s="61" t="s">
        <v>620</v>
      </c>
      <c r="C61" s="61">
        <v>25905416</v>
      </c>
      <c r="D61" s="61" t="s">
        <v>621</v>
      </c>
      <c r="E61" s="61" t="s">
        <v>619</v>
      </c>
      <c r="F61" s="61">
        <v>4</v>
      </c>
      <c r="G61" s="61">
        <v>73</v>
      </c>
      <c r="H61" s="62">
        <v>77.8</v>
      </c>
      <c r="I61" s="62">
        <v>75.4</v>
      </c>
      <c r="J61" s="60" t="s">
        <v>15</v>
      </c>
      <c r="K61" s="60"/>
    </row>
    <row r="62" s="51" customFormat="1" ht="18" customHeight="1" spans="1:11">
      <c r="A62" s="60">
        <v>3</v>
      </c>
      <c r="B62" s="61" t="s">
        <v>622</v>
      </c>
      <c r="C62" s="61">
        <v>25906228</v>
      </c>
      <c r="D62" s="61" t="s">
        <v>623</v>
      </c>
      <c r="E62" s="61" t="s">
        <v>619</v>
      </c>
      <c r="F62" s="61">
        <v>4</v>
      </c>
      <c r="G62" s="61">
        <v>66.5</v>
      </c>
      <c r="H62" s="62">
        <v>78</v>
      </c>
      <c r="I62" s="62">
        <v>72.25</v>
      </c>
      <c r="J62" s="60" t="s">
        <v>15</v>
      </c>
      <c r="K62" s="60"/>
    </row>
    <row r="63" s="51" customFormat="1" ht="18" customHeight="1" spans="1:11">
      <c r="A63" s="60">
        <v>4</v>
      </c>
      <c r="B63" s="61" t="s">
        <v>624</v>
      </c>
      <c r="C63" s="61">
        <v>25609148</v>
      </c>
      <c r="D63" s="61" t="s">
        <v>625</v>
      </c>
      <c r="E63" s="61" t="s">
        <v>619</v>
      </c>
      <c r="F63" s="61">
        <v>4</v>
      </c>
      <c r="G63" s="61">
        <v>64.5</v>
      </c>
      <c r="H63" s="62">
        <v>73.2</v>
      </c>
      <c r="I63" s="62">
        <v>68.85</v>
      </c>
      <c r="J63" s="60" t="s">
        <v>15</v>
      </c>
      <c r="K63" s="60"/>
    </row>
    <row r="64" s="51" customFormat="1" ht="18" customHeight="1" spans="1:11">
      <c r="A64" s="60">
        <v>5</v>
      </c>
      <c r="B64" s="61" t="s">
        <v>626</v>
      </c>
      <c r="C64" s="61">
        <v>25886039</v>
      </c>
      <c r="D64" s="61" t="s">
        <v>627</v>
      </c>
      <c r="E64" s="61" t="s">
        <v>619</v>
      </c>
      <c r="F64" s="61">
        <v>4</v>
      </c>
      <c r="G64" s="61">
        <v>68</v>
      </c>
      <c r="H64" s="62">
        <v>68</v>
      </c>
      <c r="I64" s="62">
        <v>68</v>
      </c>
      <c r="J64" s="60" t="s">
        <v>38</v>
      </c>
      <c r="K64" s="60"/>
    </row>
    <row r="65" s="51" customFormat="1" ht="18" customHeight="1" spans="1:11">
      <c r="A65" s="60">
        <v>6</v>
      </c>
      <c r="B65" s="61" t="s">
        <v>628</v>
      </c>
      <c r="C65" s="61">
        <v>24389839</v>
      </c>
      <c r="D65" s="61" t="s">
        <v>629</v>
      </c>
      <c r="E65" s="61" t="s">
        <v>619</v>
      </c>
      <c r="F65" s="61">
        <v>4</v>
      </c>
      <c r="G65" s="61">
        <v>61.5</v>
      </c>
      <c r="H65" s="62">
        <v>72</v>
      </c>
      <c r="I65" s="62">
        <v>66.75</v>
      </c>
      <c r="J65" s="60" t="s">
        <v>38</v>
      </c>
      <c r="K65" s="60"/>
    </row>
    <row r="66" s="51" customFormat="1" ht="18" customHeight="1" spans="1:11">
      <c r="A66" s="60">
        <v>7</v>
      </c>
      <c r="B66" s="61" t="s">
        <v>630</v>
      </c>
      <c r="C66" s="61">
        <v>25883717</v>
      </c>
      <c r="D66" s="61" t="s">
        <v>631</v>
      </c>
      <c r="E66" s="61" t="s">
        <v>619</v>
      </c>
      <c r="F66" s="61">
        <v>4</v>
      </c>
      <c r="G66" s="61">
        <v>64</v>
      </c>
      <c r="H66" s="62">
        <v>68.8</v>
      </c>
      <c r="I66" s="62">
        <v>66.4</v>
      </c>
      <c r="J66" s="60" t="s">
        <v>38</v>
      </c>
      <c r="K66" s="60"/>
    </row>
    <row r="67" s="51" customFormat="1" ht="18" customHeight="1" spans="1:11">
      <c r="A67" s="60">
        <v>8</v>
      </c>
      <c r="B67" s="61" t="s">
        <v>632</v>
      </c>
      <c r="C67" s="61">
        <v>25905465</v>
      </c>
      <c r="D67" s="61" t="s">
        <v>633</v>
      </c>
      <c r="E67" s="61" t="s">
        <v>619</v>
      </c>
      <c r="F67" s="61">
        <v>4</v>
      </c>
      <c r="G67" s="61">
        <v>61.5</v>
      </c>
      <c r="H67" s="62">
        <v>67.8</v>
      </c>
      <c r="I67" s="62">
        <v>64.65</v>
      </c>
      <c r="J67" s="60" t="s">
        <v>38</v>
      </c>
      <c r="K67" s="60"/>
    </row>
    <row r="68" s="51" customFormat="1" ht="18" customHeight="1" spans="1:11">
      <c r="A68" s="60">
        <v>9</v>
      </c>
      <c r="B68" s="61" t="s">
        <v>634</v>
      </c>
      <c r="C68" s="61">
        <v>25767849</v>
      </c>
      <c r="D68" s="61" t="s">
        <v>635</v>
      </c>
      <c r="E68" s="61" t="s">
        <v>619</v>
      </c>
      <c r="F68" s="61">
        <v>4</v>
      </c>
      <c r="G68" s="61">
        <v>67.5</v>
      </c>
      <c r="H68" s="62">
        <v>0</v>
      </c>
      <c r="I68" s="62">
        <v>33.75</v>
      </c>
      <c r="J68" s="60" t="s">
        <v>38</v>
      </c>
      <c r="K68" s="60" t="s">
        <v>63</v>
      </c>
    </row>
    <row r="69" s="51" customFormat="1" ht="18" customHeight="1" spans="1:11">
      <c r="A69" s="60">
        <v>10</v>
      </c>
      <c r="B69" s="61" t="s">
        <v>636</v>
      </c>
      <c r="C69" s="61">
        <v>25520307</v>
      </c>
      <c r="D69" s="61" t="s">
        <v>637</v>
      </c>
      <c r="E69" s="61" t="s">
        <v>619</v>
      </c>
      <c r="F69" s="61">
        <v>4</v>
      </c>
      <c r="G69" s="61">
        <v>65</v>
      </c>
      <c r="H69" s="62">
        <v>0</v>
      </c>
      <c r="I69" s="62">
        <v>32.5</v>
      </c>
      <c r="J69" s="60" t="s">
        <v>38</v>
      </c>
      <c r="K69" s="60" t="s">
        <v>63</v>
      </c>
    </row>
    <row r="70" s="51" customFormat="1" ht="18" customHeight="1" spans="1:11">
      <c r="A70" s="60">
        <v>11</v>
      </c>
      <c r="B70" s="61" t="s">
        <v>638</v>
      </c>
      <c r="C70" s="61">
        <v>25884079</v>
      </c>
      <c r="D70" s="61" t="s">
        <v>639</v>
      </c>
      <c r="E70" s="61" t="s">
        <v>619</v>
      </c>
      <c r="F70" s="61">
        <v>4</v>
      </c>
      <c r="G70" s="61">
        <v>63.5</v>
      </c>
      <c r="H70" s="62">
        <v>0</v>
      </c>
      <c r="I70" s="62">
        <v>31.75</v>
      </c>
      <c r="J70" s="60" t="s">
        <v>38</v>
      </c>
      <c r="K70" s="60" t="s">
        <v>63</v>
      </c>
    </row>
    <row r="71" s="51" customFormat="1" ht="18" customHeight="1" spans="1:11">
      <c r="A71" s="60">
        <v>12</v>
      </c>
      <c r="B71" s="61" t="s">
        <v>640</v>
      </c>
      <c r="C71" s="61">
        <v>25650196</v>
      </c>
      <c r="D71" s="61" t="s">
        <v>641</v>
      </c>
      <c r="E71" s="61" t="s">
        <v>619</v>
      </c>
      <c r="F71" s="61">
        <v>4</v>
      </c>
      <c r="G71" s="61">
        <v>61.5</v>
      </c>
      <c r="H71" s="62">
        <v>0</v>
      </c>
      <c r="I71" s="62">
        <v>30.75</v>
      </c>
      <c r="J71" s="60" t="s">
        <v>38</v>
      </c>
      <c r="K71" s="60" t="s">
        <v>63</v>
      </c>
    </row>
    <row r="72" s="49" customFormat="1" ht="57" customHeight="1" spans="1:11">
      <c r="A72" s="54" t="s">
        <v>642</v>
      </c>
      <c r="B72" s="55"/>
      <c r="C72" s="55"/>
      <c r="D72" s="55"/>
      <c r="E72" s="55"/>
      <c r="F72" s="55"/>
      <c r="G72" s="55"/>
      <c r="H72" s="55"/>
      <c r="I72" s="55"/>
      <c r="J72" s="55"/>
      <c r="K72" s="63"/>
    </row>
    <row r="73" s="50" customFormat="1" ht="18" customHeight="1" spans="1:11">
      <c r="A73" s="56" t="s">
        <v>1</v>
      </c>
      <c r="B73" s="57" t="s">
        <v>2</v>
      </c>
      <c r="C73" s="57" t="s">
        <v>3</v>
      </c>
      <c r="D73" s="57" t="s">
        <v>4</v>
      </c>
      <c r="E73" s="57" t="s">
        <v>5</v>
      </c>
      <c r="F73" s="57" t="s">
        <v>6</v>
      </c>
      <c r="G73" s="58" t="s">
        <v>7</v>
      </c>
      <c r="H73" s="59" t="s">
        <v>8</v>
      </c>
      <c r="I73" s="59" t="s">
        <v>9</v>
      </c>
      <c r="J73" s="56" t="s">
        <v>10</v>
      </c>
      <c r="K73" s="56" t="s">
        <v>11</v>
      </c>
    </row>
    <row r="74" s="51" customFormat="1" ht="18" customHeight="1" spans="1:11">
      <c r="A74" s="60">
        <v>1</v>
      </c>
      <c r="B74" s="61" t="s">
        <v>643</v>
      </c>
      <c r="C74" s="61">
        <v>17585260</v>
      </c>
      <c r="D74" s="61" t="s">
        <v>644</v>
      </c>
      <c r="E74" s="61" t="s">
        <v>645</v>
      </c>
      <c r="F74" s="61">
        <v>10</v>
      </c>
      <c r="G74" s="61">
        <v>70.5</v>
      </c>
      <c r="H74" s="62">
        <v>74.6</v>
      </c>
      <c r="I74" s="62">
        <v>72.55</v>
      </c>
      <c r="J74" s="60" t="s">
        <v>15</v>
      </c>
      <c r="K74" s="60"/>
    </row>
    <row r="75" s="51" customFormat="1" ht="18" customHeight="1" spans="1:11">
      <c r="A75" s="60">
        <v>2</v>
      </c>
      <c r="B75" s="61" t="s">
        <v>646</v>
      </c>
      <c r="C75" s="61">
        <v>24388348</v>
      </c>
      <c r="D75" s="61" t="s">
        <v>647</v>
      </c>
      <c r="E75" s="61" t="s">
        <v>645</v>
      </c>
      <c r="F75" s="61">
        <v>10</v>
      </c>
      <c r="G75" s="61">
        <v>64.5</v>
      </c>
      <c r="H75" s="62">
        <v>80.4</v>
      </c>
      <c r="I75" s="62">
        <v>72.45</v>
      </c>
      <c r="J75" s="60" t="s">
        <v>15</v>
      </c>
      <c r="K75" s="60"/>
    </row>
    <row r="76" s="51" customFormat="1" ht="18" customHeight="1" spans="1:11">
      <c r="A76" s="60">
        <v>3</v>
      </c>
      <c r="B76" s="61" t="s">
        <v>648</v>
      </c>
      <c r="C76" s="61">
        <v>25891814</v>
      </c>
      <c r="D76" s="61" t="s">
        <v>649</v>
      </c>
      <c r="E76" s="61" t="s">
        <v>645</v>
      </c>
      <c r="F76" s="61">
        <v>10</v>
      </c>
      <c r="G76" s="61">
        <v>61</v>
      </c>
      <c r="H76" s="62">
        <v>81.2</v>
      </c>
      <c r="I76" s="62">
        <v>71.1</v>
      </c>
      <c r="J76" s="60" t="s">
        <v>15</v>
      </c>
      <c r="K76" s="60"/>
    </row>
    <row r="77" s="51" customFormat="1" ht="18" customHeight="1" spans="1:11">
      <c r="A77" s="60">
        <v>4</v>
      </c>
      <c r="B77" s="61" t="s">
        <v>650</v>
      </c>
      <c r="C77" s="61">
        <v>25906575</v>
      </c>
      <c r="D77" s="61" t="s">
        <v>651</v>
      </c>
      <c r="E77" s="61" t="s">
        <v>645</v>
      </c>
      <c r="F77" s="61">
        <v>10</v>
      </c>
      <c r="G77" s="61">
        <v>61.5</v>
      </c>
      <c r="H77" s="62">
        <v>78.6</v>
      </c>
      <c r="I77" s="62">
        <v>70.05</v>
      </c>
      <c r="J77" s="60" t="s">
        <v>15</v>
      </c>
      <c r="K77" s="60"/>
    </row>
    <row r="78" s="51" customFormat="1" ht="18" customHeight="1" spans="1:11">
      <c r="A78" s="60">
        <v>5</v>
      </c>
      <c r="B78" s="61" t="s">
        <v>652</v>
      </c>
      <c r="C78" s="61">
        <v>23983998</v>
      </c>
      <c r="D78" s="61" t="s">
        <v>653</v>
      </c>
      <c r="E78" s="61" t="s">
        <v>645</v>
      </c>
      <c r="F78" s="61">
        <v>10</v>
      </c>
      <c r="G78" s="61">
        <v>55</v>
      </c>
      <c r="H78" s="62">
        <v>79.4</v>
      </c>
      <c r="I78" s="62">
        <v>67.2</v>
      </c>
      <c r="J78" s="60" t="s">
        <v>15</v>
      </c>
      <c r="K78" s="60"/>
    </row>
    <row r="79" s="51" customFormat="1" ht="18" customHeight="1" spans="1:11">
      <c r="A79" s="60">
        <v>6</v>
      </c>
      <c r="B79" s="61" t="s">
        <v>654</v>
      </c>
      <c r="C79" s="61">
        <v>24359327</v>
      </c>
      <c r="D79" s="61" t="s">
        <v>655</v>
      </c>
      <c r="E79" s="61" t="s">
        <v>645</v>
      </c>
      <c r="F79" s="61">
        <v>10</v>
      </c>
      <c r="G79" s="61">
        <v>55</v>
      </c>
      <c r="H79" s="62">
        <v>75.4</v>
      </c>
      <c r="I79" s="62">
        <v>65.2</v>
      </c>
      <c r="J79" s="60" t="s">
        <v>15</v>
      </c>
      <c r="K79" s="60"/>
    </row>
    <row r="80" s="51" customFormat="1" ht="18" customHeight="1" spans="1:11">
      <c r="A80" s="60">
        <v>7</v>
      </c>
      <c r="B80" s="61" t="s">
        <v>656</v>
      </c>
      <c r="C80" s="61">
        <v>25887771</v>
      </c>
      <c r="D80" s="61" t="s">
        <v>657</v>
      </c>
      <c r="E80" s="61" t="s">
        <v>645</v>
      </c>
      <c r="F80" s="61">
        <v>10</v>
      </c>
      <c r="G80" s="61">
        <v>54.5</v>
      </c>
      <c r="H80" s="62">
        <v>75.4</v>
      </c>
      <c r="I80" s="62">
        <v>64.95</v>
      </c>
      <c r="J80" s="60" t="s">
        <v>15</v>
      </c>
      <c r="K80" s="60"/>
    </row>
    <row r="81" s="51" customFormat="1" ht="18" customHeight="1" spans="1:11">
      <c r="A81" s="60">
        <v>8</v>
      </c>
      <c r="B81" s="61" t="s">
        <v>658</v>
      </c>
      <c r="C81" s="61">
        <v>22083961</v>
      </c>
      <c r="D81" s="61" t="s">
        <v>659</v>
      </c>
      <c r="E81" s="61" t="s">
        <v>645</v>
      </c>
      <c r="F81" s="61">
        <v>10</v>
      </c>
      <c r="G81" s="61">
        <v>59.5</v>
      </c>
      <c r="H81" s="62">
        <v>64</v>
      </c>
      <c r="I81" s="62">
        <v>61.75</v>
      </c>
      <c r="J81" s="60" t="s">
        <v>15</v>
      </c>
      <c r="K81" s="60"/>
    </row>
    <row r="82" s="51" customFormat="1" ht="18" customHeight="1" spans="1:11">
      <c r="A82" s="60">
        <v>9</v>
      </c>
      <c r="B82" s="61" t="s">
        <v>660</v>
      </c>
      <c r="C82" s="61">
        <v>21388285</v>
      </c>
      <c r="D82" s="61" t="s">
        <v>661</v>
      </c>
      <c r="E82" s="61" t="s">
        <v>645</v>
      </c>
      <c r="F82" s="61">
        <v>10</v>
      </c>
      <c r="G82" s="61">
        <v>57.5</v>
      </c>
      <c r="H82" s="62">
        <v>58.6</v>
      </c>
      <c r="I82" s="62">
        <v>58.05</v>
      </c>
      <c r="J82" s="60" t="s">
        <v>15</v>
      </c>
      <c r="K82" s="60"/>
    </row>
    <row r="83" s="51" customFormat="1" ht="18" customHeight="1" spans="1:11">
      <c r="A83" s="60">
        <v>10</v>
      </c>
      <c r="B83" s="61" t="s">
        <v>662</v>
      </c>
      <c r="C83" s="61">
        <v>22562383</v>
      </c>
      <c r="D83" s="61" t="s">
        <v>663</v>
      </c>
      <c r="E83" s="61" t="s">
        <v>645</v>
      </c>
      <c r="F83" s="61">
        <v>10</v>
      </c>
      <c r="G83" s="61">
        <v>49.5</v>
      </c>
      <c r="H83" s="62">
        <v>64.8</v>
      </c>
      <c r="I83" s="62">
        <v>57.15</v>
      </c>
      <c r="J83" s="60" t="s">
        <v>15</v>
      </c>
      <c r="K83" s="60"/>
    </row>
    <row r="84" s="51" customFormat="1" ht="18" customHeight="1" spans="1:11">
      <c r="A84" s="60">
        <v>11</v>
      </c>
      <c r="B84" s="61" t="s">
        <v>664</v>
      </c>
      <c r="C84" s="61">
        <v>24379937</v>
      </c>
      <c r="D84" s="61" t="s">
        <v>665</v>
      </c>
      <c r="E84" s="61" t="s">
        <v>645</v>
      </c>
      <c r="F84" s="61">
        <v>10</v>
      </c>
      <c r="G84" s="61">
        <v>51.5</v>
      </c>
      <c r="H84" s="62">
        <v>61.4</v>
      </c>
      <c r="I84" s="62">
        <v>56.45</v>
      </c>
      <c r="J84" s="60" t="s">
        <v>38</v>
      </c>
      <c r="K84" s="60"/>
    </row>
    <row r="85" s="51" customFormat="1" ht="18" customHeight="1" spans="1:11">
      <c r="A85" s="60">
        <v>12</v>
      </c>
      <c r="B85" s="61" t="s">
        <v>666</v>
      </c>
      <c r="C85" s="61">
        <v>25902099</v>
      </c>
      <c r="D85" s="61" t="s">
        <v>667</v>
      </c>
      <c r="E85" s="61" t="s">
        <v>645</v>
      </c>
      <c r="F85" s="61">
        <v>10</v>
      </c>
      <c r="G85" s="61">
        <v>46.5</v>
      </c>
      <c r="H85" s="62">
        <v>56.4</v>
      </c>
      <c r="I85" s="62">
        <v>51.45</v>
      </c>
      <c r="J85" s="60" t="s">
        <v>38</v>
      </c>
      <c r="K85" s="60"/>
    </row>
    <row r="86" s="51" customFormat="1" ht="18" customHeight="1" spans="1:11">
      <c r="A86" s="60">
        <v>13</v>
      </c>
      <c r="B86" s="61" t="s">
        <v>668</v>
      </c>
      <c r="C86" s="61">
        <v>25893632</v>
      </c>
      <c r="D86" s="61" t="s">
        <v>669</v>
      </c>
      <c r="E86" s="61" t="s">
        <v>645</v>
      </c>
      <c r="F86" s="61">
        <v>10</v>
      </c>
      <c r="G86" s="61">
        <v>41</v>
      </c>
      <c r="H86" s="62">
        <v>58.4</v>
      </c>
      <c r="I86" s="62">
        <v>49.7</v>
      </c>
      <c r="J86" s="60" t="s">
        <v>38</v>
      </c>
      <c r="K86" s="60"/>
    </row>
    <row r="87" s="51" customFormat="1" ht="18" customHeight="1" spans="1:11">
      <c r="A87" s="60">
        <v>14</v>
      </c>
      <c r="B87" s="61" t="s">
        <v>670</v>
      </c>
      <c r="C87" s="61">
        <v>25882287</v>
      </c>
      <c r="D87" s="61" t="s">
        <v>671</v>
      </c>
      <c r="E87" s="61" t="s">
        <v>645</v>
      </c>
      <c r="F87" s="61">
        <v>10</v>
      </c>
      <c r="G87" s="61">
        <v>34.5</v>
      </c>
      <c r="H87" s="62">
        <v>57</v>
      </c>
      <c r="I87" s="62">
        <v>45.75</v>
      </c>
      <c r="J87" s="60" t="s">
        <v>38</v>
      </c>
      <c r="K87" s="60"/>
    </row>
    <row r="88" s="51" customFormat="1" ht="18" customHeight="1" spans="1:11">
      <c r="A88" s="60">
        <v>15</v>
      </c>
      <c r="B88" s="61" t="s">
        <v>672</v>
      </c>
      <c r="C88" s="61">
        <v>25890289</v>
      </c>
      <c r="D88" s="61" t="s">
        <v>673</v>
      </c>
      <c r="E88" s="61" t="s">
        <v>645</v>
      </c>
      <c r="F88" s="61">
        <v>10</v>
      </c>
      <c r="G88" s="61">
        <v>35.5</v>
      </c>
      <c r="H88" s="62">
        <v>53</v>
      </c>
      <c r="I88" s="62">
        <v>44.25</v>
      </c>
      <c r="J88" s="60" t="s">
        <v>38</v>
      </c>
      <c r="K88" s="60"/>
    </row>
    <row r="89" s="51" customFormat="1" ht="18" customHeight="1" spans="1:11">
      <c r="A89" s="60">
        <v>16</v>
      </c>
      <c r="B89" s="61" t="s">
        <v>674</v>
      </c>
      <c r="C89" s="61">
        <v>25885874</v>
      </c>
      <c r="D89" s="61" t="s">
        <v>675</v>
      </c>
      <c r="E89" s="61" t="s">
        <v>645</v>
      </c>
      <c r="F89" s="61">
        <v>10</v>
      </c>
      <c r="G89" s="61">
        <v>33</v>
      </c>
      <c r="H89" s="62">
        <v>52.2</v>
      </c>
      <c r="I89" s="62">
        <v>42.6</v>
      </c>
      <c r="J89" s="60" t="s">
        <v>38</v>
      </c>
      <c r="K89" s="60"/>
    </row>
    <row r="90" s="51" customFormat="1" ht="18" customHeight="1" spans="1:11">
      <c r="A90" s="60">
        <v>17</v>
      </c>
      <c r="B90" s="61" t="s">
        <v>676</v>
      </c>
      <c r="C90" s="61">
        <v>25905531</v>
      </c>
      <c r="D90" s="61" t="s">
        <v>677</v>
      </c>
      <c r="E90" s="61" t="s">
        <v>645</v>
      </c>
      <c r="F90" s="61">
        <v>10</v>
      </c>
      <c r="G90" s="61">
        <v>50</v>
      </c>
      <c r="H90" s="62">
        <v>28.6</v>
      </c>
      <c r="I90" s="62">
        <v>39.3</v>
      </c>
      <c r="J90" s="60" t="s">
        <v>38</v>
      </c>
      <c r="K90" s="60"/>
    </row>
    <row r="91" s="51" customFormat="1" ht="18" customHeight="1" spans="1:11">
      <c r="A91" s="60">
        <v>18</v>
      </c>
      <c r="B91" s="61" t="s">
        <v>678</v>
      </c>
      <c r="C91" s="61">
        <v>25903610</v>
      </c>
      <c r="D91" s="61" t="s">
        <v>679</v>
      </c>
      <c r="E91" s="61" t="s">
        <v>645</v>
      </c>
      <c r="F91" s="61">
        <v>10</v>
      </c>
      <c r="G91" s="61">
        <v>30</v>
      </c>
      <c r="H91" s="62">
        <v>30.8</v>
      </c>
      <c r="I91" s="62">
        <v>30.4</v>
      </c>
      <c r="J91" s="60" t="s">
        <v>38</v>
      </c>
      <c r="K91" s="60"/>
    </row>
    <row r="92" s="51" customFormat="1" ht="18" customHeight="1" spans="1:11">
      <c r="A92" s="60">
        <v>19</v>
      </c>
      <c r="B92" s="61" t="s">
        <v>680</v>
      </c>
      <c r="C92" s="61">
        <v>25908724</v>
      </c>
      <c r="D92" s="61" t="s">
        <v>681</v>
      </c>
      <c r="E92" s="61" t="s">
        <v>645</v>
      </c>
      <c r="F92" s="61">
        <v>10</v>
      </c>
      <c r="G92" s="61">
        <v>34</v>
      </c>
      <c r="H92" s="62">
        <v>24</v>
      </c>
      <c r="I92" s="62">
        <v>29</v>
      </c>
      <c r="J92" s="60" t="s">
        <v>38</v>
      </c>
      <c r="K92" s="60"/>
    </row>
    <row r="93" s="51" customFormat="1" ht="18" customHeight="1" spans="1:11">
      <c r="A93" s="60">
        <v>20</v>
      </c>
      <c r="B93" s="61" t="s">
        <v>682</v>
      </c>
      <c r="C93" s="61">
        <v>25901383</v>
      </c>
      <c r="D93" s="61" t="s">
        <v>683</v>
      </c>
      <c r="E93" s="61" t="s">
        <v>645</v>
      </c>
      <c r="F93" s="61">
        <v>10</v>
      </c>
      <c r="G93" s="61">
        <v>48</v>
      </c>
      <c r="H93" s="62">
        <v>6.2</v>
      </c>
      <c r="I93" s="62">
        <v>27.1</v>
      </c>
      <c r="J93" s="60" t="s">
        <v>38</v>
      </c>
      <c r="K93" s="60"/>
    </row>
    <row r="94" s="51" customFormat="1" ht="18" customHeight="1" spans="1:11">
      <c r="A94" s="60">
        <v>21</v>
      </c>
      <c r="B94" s="61" t="s">
        <v>684</v>
      </c>
      <c r="C94" s="61">
        <v>24391172</v>
      </c>
      <c r="D94" s="61" t="s">
        <v>685</v>
      </c>
      <c r="E94" s="61" t="s">
        <v>645</v>
      </c>
      <c r="F94" s="61">
        <v>10</v>
      </c>
      <c r="G94" s="61">
        <v>44.5</v>
      </c>
      <c r="H94" s="62">
        <v>0</v>
      </c>
      <c r="I94" s="62">
        <v>22.25</v>
      </c>
      <c r="J94" s="60" t="s">
        <v>38</v>
      </c>
      <c r="K94" s="60" t="s">
        <v>63</v>
      </c>
    </row>
    <row r="95" s="51" customFormat="1" ht="18" customHeight="1" spans="1:11">
      <c r="A95" s="60">
        <v>22</v>
      </c>
      <c r="B95" s="61" t="s">
        <v>686</v>
      </c>
      <c r="C95" s="61">
        <v>25893129</v>
      </c>
      <c r="D95" s="61" t="s">
        <v>687</v>
      </c>
      <c r="E95" s="61" t="s">
        <v>645</v>
      </c>
      <c r="F95" s="61">
        <v>10</v>
      </c>
      <c r="G95" s="61">
        <v>30.5</v>
      </c>
      <c r="H95" s="62">
        <v>4.8</v>
      </c>
      <c r="I95" s="62">
        <v>17.65</v>
      </c>
      <c r="J95" s="60" t="s">
        <v>38</v>
      </c>
      <c r="K95" s="60"/>
    </row>
    <row r="96" s="51" customFormat="1" ht="18" customHeight="1" spans="1:11">
      <c r="A96" s="60">
        <v>23</v>
      </c>
      <c r="B96" s="61" t="s">
        <v>688</v>
      </c>
      <c r="C96" s="61">
        <v>25899114</v>
      </c>
      <c r="D96" s="61" t="s">
        <v>689</v>
      </c>
      <c r="E96" s="61" t="s">
        <v>645</v>
      </c>
      <c r="F96" s="61">
        <v>10</v>
      </c>
      <c r="G96" s="61">
        <v>31.5</v>
      </c>
      <c r="H96" s="62">
        <v>0</v>
      </c>
      <c r="I96" s="62">
        <v>15.75</v>
      </c>
      <c r="J96" s="60" t="s">
        <v>38</v>
      </c>
      <c r="K96" s="60" t="s">
        <v>63</v>
      </c>
    </row>
    <row r="97" s="51" customFormat="1" ht="18" customHeight="1" spans="1:11">
      <c r="A97" s="60">
        <v>24</v>
      </c>
      <c r="B97" s="61" t="s">
        <v>690</v>
      </c>
      <c r="C97" s="61">
        <v>25892197</v>
      </c>
      <c r="D97" s="61" t="s">
        <v>691</v>
      </c>
      <c r="E97" s="61" t="s">
        <v>645</v>
      </c>
      <c r="F97" s="61">
        <v>10</v>
      </c>
      <c r="G97" s="61">
        <v>23.5</v>
      </c>
      <c r="H97" s="62">
        <v>7</v>
      </c>
      <c r="I97" s="62">
        <v>15.25</v>
      </c>
      <c r="J97" s="60" t="s">
        <v>38</v>
      </c>
      <c r="K97" s="60"/>
    </row>
    <row r="98" s="49" customFormat="1" ht="57" customHeight="1" spans="1:11">
      <c r="A98" s="54" t="s">
        <v>692</v>
      </c>
      <c r="B98" s="55"/>
      <c r="C98" s="55"/>
      <c r="D98" s="55"/>
      <c r="E98" s="55"/>
      <c r="F98" s="55"/>
      <c r="G98" s="55"/>
      <c r="H98" s="55"/>
      <c r="I98" s="55"/>
      <c r="J98" s="55"/>
      <c r="K98" s="63"/>
    </row>
    <row r="99" s="50" customFormat="1" ht="18" customHeight="1" spans="1:11">
      <c r="A99" s="56" t="s">
        <v>1</v>
      </c>
      <c r="B99" s="57" t="s">
        <v>2</v>
      </c>
      <c r="C99" s="57" t="s">
        <v>3</v>
      </c>
      <c r="D99" s="57" t="s">
        <v>4</v>
      </c>
      <c r="E99" s="57" t="s">
        <v>5</v>
      </c>
      <c r="F99" s="57" t="s">
        <v>6</v>
      </c>
      <c r="G99" s="58" t="s">
        <v>7</v>
      </c>
      <c r="H99" s="59" t="s">
        <v>8</v>
      </c>
      <c r="I99" s="59" t="s">
        <v>9</v>
      </c>
      <c r="J99" s="56" t="s">
        <v>10</v>
      </c>
      <c r="K99" s="56" t="s">
        <v>11</v>
      </c>
    </row>
    <row r="100" s="51" customFormat="1" ht="18" customHeight="1" spans="1:11">
      <c r="A100" s="60">
        <v>1</v>
      </c>
      <c r="B100" s="61" t="s">
        <v>693</v>
      </c>
      <c r="C100" s="61">
        <v>25905796</v>
      </c>
      <c r="D100" s="61" t="s">
        <v>694</v>
      </c>
      <c r="E100" s="61" t="s">
        <v>695</v>
      </c>
      <c r="F100" s="61">
        <v>14</v>
      </c>
      <c r="G100" s="61">
        <v>57</v>
      </c>
      <c r="H100" s="62">
        <v>84.6</v>
      </c>
      <c r="I100" s="62">
        <v>70.8</v>
      </c>
      <c r="J100" s="60" t="s">
        <v>15</v>
      </c>
      <c r="K100" s="60"/>
    </row>
    <row r="101" s="51" customFormat="1" ht="18" customHeight="1" spans="1:11">
      <c r="A101" s="60">
        <v>2</v>
      </c>
      <c r="B101" s="61" t="s">
        <v>696</v>
      </c>
      <c r="C101" s="61">
        <v>24343505</v>
      </c>
      <c r="D101" s="61" t="s">
        <v>697</v>
      </c>
      <c r="E101" s="61" t="s">
        <v>695</v>
      </c>
      <c r="F101" s="61">
        <v>14</v>
      </c>
      <c r="G101" s="61">
        <v>46.5</v>
      </c>
      <c r="H101" s="62">
        <v>94.6</v>
      </c>
      <c r="I101" s="62">
        <v>70.55</v>
      </c>
      <c r="J101" s="60" t="s">
        <v>15</v>
      </c>
      <c r="K101" s="60"/>
    </row>
    <row r="102" s="51" customFormat="1" ht="18" customHeight="1" spans="1:11">
      <c r="A102" s="60">
        <v>3</v>
      </c>
      <c r="B102" s="61" t="s">
        <v>698</v>
      </c>
      <c r="C102" s="61">
        <v>25904348</v>
      </c>
      <c r="D102" s="61" t="s">
        <v>699</v>
      </c>
      <c r="E102" s="61" t="s">
        <v>695</v>
      </c>
      <c r="F102" s="61">
        <v>14</v>
      </c>
      <c r="G102" s="61">
        <v>64</v>
      </c>
      <c r="H102" s="62">
        <v>74.4</v>
      </c>
      <c r="I102" s="62">
        <v>69.2</v>
      </c>
      <c r="J102" s="60" t="s">
        <v>15</v>
      </c>
      <c r="K102" s="60"/>
    </row>
    <row r="103" s="51" customFormat="1" ht="18" customHeight="1" spans="1:11">
      <c r="A103" s="60">
        <v>4</v>
      </c>
      <c r="B103" s="61" t="s">
        <v>700</v>
      </c>
      <c r="C103" s="61">
        <v>24343843</v>
      </c>
      <c r="D103" s="61" t="s">
        <v>701</v>
      </c>
      <c r="E103" s="61" t="s">
        <v>695</v>
      </c>
      <c r="F103" s="61">
        <v>14</v>
      </c>
      <c r="G103" s="61">
        <v>48.5</v>
      </c>
      <c r="H103" s="62">
        <v>84</v>
      </c>
      <c r="I103" s="62">
        <v>66.25</v>
      </c>
      <c r="J103" s="60" t="s">
        <v>15</v>
      </c>
      <c r="K103" s="60"/>
    </row>
    <row r="104" s="51" customFormat="1" ht="18" customHeight="1" spans="1:11">
      <c r="A104" s="60">
        <v>5</v>
      </c>
      <c r="B104" s="61" t="s">
        <v>702</v>
      </c>
      <c r="C104" s="61">
        <v>24345432</v>
      </c>
      <c r="D104" s="61" t="s">
        <v>703</v>
      </c>
      <c r="E104" s="61" t="s">
        <v>695</v>
      </c>
      <c r="F104" s="61">
        <v>14</v>
      </c>
      <c r="G104" s="61">
        <v>59.5</v>
      </c>
      <c r="H104" s="62">
        <v>72.6</v>
      </c>
      <c r="I104" s="62">
        <v>66.05</v>
      </c>
      <c r="J104" s="60" t="s">
        <v>15</v>
      </c>
      <c r="K104" s="60"/>
    </row>
    <row r="105" s="51" customFormat="1" ht="18" customHeight="1" spans="1:11">
      <c r="A105" s="60">
        <v>6</v>
      </c>
      <c r="B105" s="61" t="s">
        <v>704</v>
      </c>
      <c r="C105" s="61">
        <v>24358715</v>
      </c>
      <c r="D105" s="61" t="s">
        <v>705</v>
      </c>
      <c r="E105" s="61" t="s">
        <v>695</v>
      </c>
      <c r="F105" s="61">
        <v>14</v>
      </c>
      <c r="G105" s="61">
        <v>61.5</v>
      </c>
      <c r="H105" s="62">
        <v>68.8</v>
      </c>
      <c r="I105" s="62">
        <v>65.15</v>
      </c>
      <c r="J105" s="60" t="s">
        <v>15</v>
      </c>
      <c r="K105" s="60"/>
    </row>
    <row r="106" s="51" customFormat="1" ht="18" customHeight="1" spans="1:11">
      <c r="A106" s="60">
        <v>7</v>
      </c>
      <c r="B106" s="61" t="s">
        <v>706</v>
      </c>
      <c r="C106" s="61">
        <v>22809922</v>
      </c>
      <c r="D106" s="61" t="s">
        <v>707</v>
      </c>
      <c r="E106" s="61" t="s">
        <v>695</v>
      </c>
      <c r="F106" s="61">
        <v>14</v>
      </c>
      <c r="G106" s="61">
        <v>51.5</v>
      </c>
      <c r="H106" s="62">
        <v>78.2</v>
      </c>
      <c r="I106" s="62">
        <v>64.85</v>
      </c>
      <c r="J106" s="60" t="s">
        <v>15</v>
      </c>
      <c r="K106" s="60"/>
    </row>
    <row r="107" s="51" customFormat="1" ht="18" customHeight="1" spans="1:11">
      <c r="A107" s="60">
        <v>8</v>
      </c>
      <c r="B107" s="61" t="s">
        <v>708</v>
      </c>
      <c r="C107" s="61">
        <v>24385304</v>
      </c>
      <c r="D107" s="61" t="s">
        <v>709</v>
      </c>
      <c r="E107" s="61" t="s">
        <v>695</v>
      </c>
      <c r="F107" s="61">
        <v>14</v>
      </c>
      <c r="G107" s="61">
        <v>51</v>
      </c>
      <c r="H107" s="62">
        <v>76.4</v>
      </c>
      <c r="I107" s="62">
        <v>63.7</v>
      </c>
      <c r="J107" s="60" t="s">
        <v>15</v>
      </c>
      <c r="K107" s="60"/>
    </row>
    <row r="108" s="51" customFormat="1" ht="18" customHeight="1" spans="1:11">
      <c r="A108" s="60">
        <v>9</v>
      </c>
      <c r="B108" s="61" t="s">
        <v>710</v>
      </c>
      <c r="C108" s="61">
        <v>25890215</v>
      </c>
      <c r="D108" s="61" t="s">
        <v>711</v>
      </c>
      <c r="E108" s="61" t="s">
        <v>695</v>
      </c>
      <c r="F108" s="61">
        <v>14</v>
      </c>
      <c r="G108" s="61">
        <v>58.5</v>
      </c>
      <c r="H108" s="62">
        <v>68.2</v>
      </c>
      <c r="I108" s="62">
        <v>63.35</v>
      </c>
      <c r="J108" s="60" t="s">
        <v>15</v>
      </c>
      <c r="K108" s="60"/>
    </row>
    <row r="109" s="51" customFormat="1" ht="18" customHeight="1" spans="1:11">
      <c r="A109" s="60">
        <v>10</v>
      </c>
      <c r="B109" s="61" t="s">
        <v>712</v>
      </c>
      <c r="C109" s="61">
        <v>25907893</v>
      </c>
      <c r="D109" s="61" t="s">
        <v>713</v>
      </c>
      <c r="E109" s="61" t="s">
        <v>695</v>
      </c>
      <c r="F109" s="61">
        <v>14</v>
      </c>
      <c r="G109" s="61">
        <v>62</v>
      </c>
      <c r="H109" s="62">
        <v>64.4</v>
      </c>
      <c r="I109" s="62">
        <v>63.2</v>
      </c>
      <c r="J109" s="60" t="s">
        <v>15</v>
      </c>
      <c r="K109" s="60"/>
    </row>
    <row r="110" s="51" customFormat="1" ht="18" customHeight="1" spans="1:11">
      <c r="A110" s="60">
        <v>11</v>
      </c>
      <c r="B110" s="61" t="s">
        <v>714</v>
      </c>
      <c r="C110" s="61">
        <v>25882075</v>
      </c>
      <c r="D110" s="61" t="s">
        <v>715</v>
      </c>
      <c r="E110" s="61" t="s">
        <v>695</v>
      </c>
      <c r="F110" s="61">
        <v>14</v>
      </c>
      <c r="G110" s="61">
        <v>46</v>
      </c>
      <c r="H110" s="62">
        <v>80.2</v>
      </c>
      <c r="I110" s="62">
        <v>63.1</v>
      </c>
      <c r="J110" s="60" t="s">
        <v>15</v>
      </c>
      <c r="K110" s="60"/>
    </row>
    <row r="111" s="51" customFormat="1" ht="18" customHeight="1" spans="1:11">
      <c r="A111" s="60">
        <v>12</v>
      </c>
      <c r="B111" s="61" t="s">
        <v>716</v>
      </c>
      <c r="C111" s="61">
        <v>23198825</v>
      </c>
      <c r="D111" s="61" t="s">
        <v>717</v>
      </c>
      <c r="E111" s="61" t="s">
        <v>695</v>
      </c>
      <c r="F111" s="61">
        <v>14</v>
      </c>
      <c r="G111" s="61">
        <v>60.5</v>
      </c>
      <c r="H111" s="62">
        <v>64.8</v>
      </c>
      <c r="I111" s="62">
        <v>62.65</v>
      </c>
      <c r="J111" s="60" t="s">
        <v>15</v>
      </c>
      <c r="K111" s="60"/>
    </row>
    <row r="112" s="51" customFormat="1" ht="18" customHeight="1" spans="1:11">
      <c r="A112" s="60">
        <v>13</v>
      </c>
      <c r="B112" s="61" t="s">
        <v>718</v>
      </c>
      <c r="C112" s="61">
        <v>25891394</v>
      </c>
      <c r="D112" s="61" t="s">
        <v>719</v>
      </c>
      <c r="E112" s="61" t="s">
        <v>695</v>
      </c>
      <c r="F112" s="61">
        <v>14</v>
      </c>
      <c r="G112" s="61">
        <v>64.5</v>
      </c>
      <c r="H112" s="62">
        <v>58.2</v>
      </c>
      <c r="I112" s="62">
        <v>61.35</v>
      </c>
      <c r="J112" s="60" t="s">
        <v>15</v>
      </c>
      <c r="K112" s="60"/>
    </row>
    <row r="113" s="51" customFormat="1" ht="18" customHeight="1" spans="1:11">
      <c r="A113" s="60">
        <v>14</v>
      </c>
      <c r="B113" s="61" t="s">
        <v>720</v>
      </c>
      <c r="C113" s="61">
        <v>25898110</v>
      </c>
      <c r="D113" s="61" t="s">
        <v>721</v>
      </c>
      <c r="E113" s="61" t="s">
        <v>695</v>
      </c>
      <c r="F113" s="61">
        <v>14</v>
      </c>
      <c r="G113" s="61">
        <v>51</v>
      </c>
      <c r="H113" s="62">
        <v>71.4</v>
      </c>
      <c r="I113" s="62">
        <v>61.2</v>
      </c>
      <c r="J113" s="60" t="s">
        <v>15</v>
      </c>
      <c r="K113" s="60"/>
    </row>
    <row r="114" s="51" customFormat="1" ht="18" customHeight="1" spans="1:11">
      <c r="A114" s="60">
        <v>15</v>
      </c>
      <c r="B114" s="61" t="s">
        <v>722</v>
      </c>
      <c r="C114" s="61">
        <v>25885614</v>
      </c>
      <c r="D114" s="61" t="s">
        <v>723</v>
      </c>
      <c r="E114" s="61" t="s">
        <v>695</v>
      </c>
      <c r="F114" s="61">
        <v>14</v>
      </c>
      <c r="G114" s="61">
        <v>57.5</v>
      </c>
      <c r="H114" s="62">
        <v>64.4</v>
      </c>
      <c r="I114" s="62">
        <v>60.95</v>
      </c>
      <c r="J114" s="60" t="s">
        <v>38</v>
      </c>
      <c r="K114" s="60"/>
    </row>
    <row r="115" s="51" customFormat="1" ht="18" customHeight="1" spans="1:11">
      <c r="A115" s="60">
        <v>16</v>
      </c>
      <c r="B115" s="61" t="s">
        <v>724</v>
      </c>
      <c r="C115" s="61">
        <v>23037625</v>
      </c>
      <c r="D115" s="61" t="s">
        <v>725</v>
      </c>
      <c r="E115" s="61" t="s">
        <v>695</v>
      </c>
      <c r="F115" s="61">
        <v>14</v>
      </c>
      <c r="G115" s="61">
        <v>54.5</v>
      </c>
      <c r="H115" s="62">
        <v>65.8</v>
      </c>
      <c r="I115" s="62">
        <v>60.15</v>
      </c>
      <c r="J115" s="60" t="s">
        <v>38</v>
      </c>
      <c r="K115" s="60"/>
    </row>
    <row r="116" s="51" customFormat="1" ht="18" customHeight="1" spans="1:11">
      <c r="A116" s="60">
        <v>17</v>
      </c>
      <c r="B116" s="61" t="s">
        <v>726</v>
      </c>
      <c r="C116" s="61">
        <v>25899516</v>
      </c>
      <c r="D116" s="61" t="s">
        <v>727</v>
      </c>
      <c r="E116" s="61" t="s">
        <v>695</v>
      </c>
      <c r="F116" s="61">
        <v>14</v>
      </c>
      <c r="G116" s="61">
        <v>47.5</v>
      </c>
      <c r="H116" s="62">
        <v>72.8</v>
      </c>
      <c r="I116" s="62">
        <v>60.15</v>
      </c>
      <c r="J116" s="60" t="s">
        <v>38</v>
      </c>
      <c r="K116" s="60"/>
    </row>
    <row r="117" s="51" customFormat="1" ht="18" customHeight="1" spans="1:11">
      <c r="A117" s="60">
        <v>18</v>
      </c>
      <c r="B117" s="61" t="s">
        <v>728</v>
      </c>
      <c r="C117" s="61">
        <v>25897119</v>
      </c>
      <c r="D117" s="61" t="s">
        <v>729</v>
      </c>
      <c r="E117" s="61" t="s">
        <v>695</v>
      </c>
      <c r="F117" s="61">
        <v>14</v>
      </c>
      <c r="G117" s="61">
        <v>51.5</v>
      </c>
      <c r="H117" s="62">
        <v>68.6</v>
      </c>
      <c r="I117" s="62">
        <v>60.05</v>
      </c>
      <c r="J117" s="60" t="s">
        <v>38</v>
      </c>
      <c r="K117" s="60"/>
    </row>
    <row r="118" s="51" customFormat="1" ht="18" customHeight="1" spans="1:11">
      <c r="A118" s="60">
        <v>19</v>
      </c>
      <c r="B118" s="61" t="s">
        <v>520</v>
      </c>
      <c r="C118" s="61">
        <v>24388881</v>
      </c>
      <c r="D118" s="61" t="s">
        <v>730</v>
      </c>
      <c r="E118" s="61" t="s">
        <v>695</v>
      </c>
      <c r="F118" s="61">
        <v>14</v>
      </c>
      <c r="G118" s="61">
        <v>58.5</v>
      </c>
      <c r="H118" s="62">
        <v>58.8</v>
      </c>
      <c r="I118" s="62">
        <v>58.65</v>
      </c>
      <c r="J118" s="60" t="s">
        <v>38</v>
      </c>
      <c r="K118" s="60"/>
    </row>
    <row r="119" s="51" customFormat="1" ht="18" customHeight="1" spans="1:11">
      <c r="A119" s="60">
        <v>20</v>
      </c>
      <c r="B119" s="61" t="s">
        <v>731</v>
      </c>
      <c r="C119" s="61">
        <v>25898181</v>
      </c>
      <c r="D119" s="61" t="s">
        <v>732</v>
      </c>
      <c r="E119" s="61" t="s">
        <v>695</v>
      </c>
      <c r="F119" s="61">
        <v>14</v>
      </c>
      <c r="G119" s="61">
        <v>57</v>
      </c>
      <c r="H119" s="62">
        <v>60.2</v>
      </c>
      <c r="I119" s="62">
        <v>58.6</v>
      </c>
      <c r="J119" s="60" t="s">
        <v>38</v>
      </c>
      <c r="K119" s="60"/>
    </row>
    <row r="120" s="51" customFormat="1" ht="18" customHeight="1" spans="1:11">
      <c r="A120" s="60">
        <v>21</v>
      </c>
      <c r="B120" s="61" t="s">
        <v>733</v>
      </c>
      <c r="C120" s="61">
        <v>25908391</v>
      </c>
      <c r="D120" s="61" t="s">
        <v>734</v>
      </c>
      <c r="E120" s="61" t="s">
        <v>695</v>
      </c>
      <c r="F120" s="61">
        <v>14</v>
      </c>
      <c r="G120" s="61">
        <v>50.5</v>
      </c>
      <c r="H120" s="62">
        <v>65.6</v>
      </c>
      <c r="I120" s="62">
        <v>58.05</v>
      </c>
      <c r="J120" s="60" t="s">
        <v>38</v>
      </c>
      <c r="K120" s="60"/>
    </row>
    <row r="121" s="51" customFormat="1" ht="18" customHeight="1" spans="1:11">
      <c r="A121" s="60">
        <v>22</v>
      </c>
      <c r="B121" s="61" t="s">
        <v>735</v>
      </c>
      <c r="C121" s="61">
        <v>18621023</v>
      </c>
      <c r="D121" s="61" t="s">
        <v>736</v>
      </c>
      <c r="E121" s="61" t="s">
        <v>695</v>
      </c>
      <c r="F121" s="61">
        <v>14</v>
      </c>
      <c r="G121" s="61">
        <v>51.5</v>
      </c>
      <c r="H121" s="62">
        <v>63.8</v>
      </c>
      <c r="I121" s="62">
        <v>57.65</v>
      </c>
      <c r="J121" s="60" t="s">
        <v>38</v>
      </c>
      <c r="K121" s="60"/>
    </row>
    <row r="122" s="51" customFormat="1" ht="18" customHeight="1" spans="1:11">
      <c r="A122" s="60">
        <v>23</v>
      </c>
      <c r="B122" s="61" t="s">
        <v>737</v>
      </c>
      <c r="C122" s="61">
        <v>20420091</v>
      </c>
      <c r="D122" s="61" t="s">
        <v>738</v>
      </c>
      <c r="E122" s="61" t="s">
        <v>695</v>
      </c>
      <c r="F122" s="61">
        <v>14</v>
      </c>
      <c r="G122" s="61">
        <v>55</v>
      </c>
      <c r="H122" s="62">
        <v>57</v>
      </c>
      <c r="I122" s="62">
        <v>56</v>
      </c>
      <c r="J122" s="60" t="s">
        <v>38</v>
      </c>
      <c r="K122" s="60"/>
    </row>
    <row r="123" s="51" customFormat="1" ht="18" customHeight="1" spans="1:11">
      <c r="A123" s="60">
        <v>24</v>
      </c>
      <c r="B123" s="61" t="s">
        <v>739</v>
      </c>
      <c r="C123" s="61">
        <v>25902826</v>
      </c>
      <c r="D123" s="61" t="s">
        <v>740</v>
      </c>
      <c r="E123" s="61" t="s">
        <v>695</v>
      </c>
      <c r="F123" s="61">
        <v>14</v>
      </c>
      <c r="G123" s="61">
        <v>50.5</v>
      </c>
      <c r="H123" s="62">
        <v>57.8</v>
      </c>
      <c r="I123" s="62">
        <v>54.15</v>
      </c>
      <c r="J123" s="60" t="s">
        <v>38</v>
      </c>
      <c r="K123" s="60"/>
    </row>
    <row r="124" s="51" customFormat="1" ht="18" customHeight="1" spans="1:11">
      <c r="A124" s="60">
        <v>25</v>
      </c>
      <c r="B124" s="61" t="s">
        <v>741</v>
      </c>
      <c r="C124" s="61">
        <v>25881743</v>
      </c>
      <c r="D124" s="61" t="s">
        <v>742</v>
      </c>
      <c r="E124" s="61" t="s">
        <v>695</v>
      </c>
      <c r="F124" s="61">
        <v>14</v>
      </c>
      <c r="G124" s="61">
        <v>44.5</v>
      </c>
      <c r="H124" s="62">
        <v>61.2</v>
      </c>
      <c r="I124" s="62">
        <v>52.85</v>
      </c>
      <c r="J124" s="60" t="s">
        <v>38</v>
      </c>
      <c r="K124" s="60"/>
    </row>
    <row r="125" s="51" customFormat="1" ht="18" customHeight="1" spans="1:11">
      <c r="A125" s="60">
        <v>26</v>
      </c>
      <c r="B125" s="61" t="s">
        <v>743</v>
      </c>
      <c r="C125" s="61">
        <v>25898100</v>
      </c>
      <c r="D125" s="61" t="s">
        <v>744</v>
      </c>
      <c r="E125" s="61" t="s">
        <v>695</v>
      </c>
      <c r="F125" s="61">
        <v>14</v>
      </c>
      <c r="G125" s="61">
        <v>49</v>
      </c>
      <c r="H125" s="62">
        <v>54</v>
      </c>
      <c r="I125" s="62">
        <v>51.5</v>
      </c>
      <c r="J125" s="60" t="s">
        <v>38</v>
      </c>
      <c r="K125" s="60"/>
    </row>
    <row r="126" s="51" customFormat="1" ht="18" customHeight="1" spans="1:11">
      <c r="A126" s="60">
        <v>27</v>
      </c>
      <c r="B126" s="61" t="s">
        <v>745</v>
      </c>
      <c r="C126" s="61">
        <v>25892550</v>
      </c>
      <c r="D126" s="61" t="s">
        <v>746</v>
      </c>
      <c r="E126" s="61" t="s">
        <v>695</v>
      </c>
      <c r="F126" s="61">
        <v>14</v>
      </c>
      <c r="G126" s="61">
        <v>45.5</v>
      </c>
      <c r="H126" s="62">
        <v>56.2</v>
      </c>
      <c r="I126" s="62">
        <v>50.85</v>
      </c>
      <c r="J126" s="60" t="s">
        <v>38</v>
      </c>
      <c r="K126" s="60"/>
    </row>
    <row r="127" s="51" customFormat="1" ht="18" customHeight="1" spans="1:11">
      <c r="A127" s="60">
        <v>28</v>
      </c>
      <c r="B127" s="61" t="s">
        <v>747</v>
      </c>
      <c r="C127" s="61">
        <v>25903995</v>
      </c>
      <c r="D127" s="61" t="s">
        <v>748</v>
      </c>
      <c r="E127" s="61" t="s">
        <v>695</v>
      </c>
      <c r="F127" s="61">
        <v>14</v>
      </c>
      <c r="G127" s="61">
        <v>60</v>
      </c>
      <c r="H127" s="62">
        <v>35.2</v>
      </c>
      <c r="I127" s="62">
        <v>47.6</v>
      </c>
      <c r="J127" s="60" t="s">
        <v>38</v>
      </c>
      <c r="K127" s="60"/>
    </row>
    <row r="128" s="51" customFormat="1" ht="18" customHeight="1" spans="1:11">
      <c r="A128" s="60">
        <v>29</v>
      </c>
      <c r="B128" s="61" t="s">
        <v>749</v>
      </c>
      <c r="C128" s="61">
        <v>25890865</v>
      </c>
      <c r="D128" s="61" t="s">
        <v>750</v>
      </c>
      <c r="E128" s="61" t="s">
        <v>695</v>
      </c>
      <c r="F128" s="61">
        <v>14</v>
      </c>
      <c r="G128" s="61">
        <v>50.5</v>
      </c>
      <c r="H128" s="62">
        <v>36.6</v>
      </c>
      <c r="I128" s="62">
        <v>43.55</v>
      </c>
      <c r="J128" s="60" t="s">
        <v>38</v>
      </c>
      <c r="K128" s="60"/>
    </row>
    <row r="129" s="51" customFormat="1" ht="18" customHeight="1" spans="1:11">
      <c r="A129" s="60">
        <v>30</v>
      </c>
      <c r="B129" s="61" t="s">
        <v>751</v>
      </c>
      <c r="C129" s="61">
        <v>24341386</v>
      </c>
      <c r="D129" s="61" t="s">
        <v>752</v>
      </c>
      <c r="E129" s="61" t="s">
        <v>695</v>
      </c>
      <c r="F129" s="61">
        <v>14</v>
      </c>
      <c r="G129" s="61">
        <v>52.5</v>
      </c>
      <c r="H129" s="62">
        <v>18</v>
      </c>
      <c r="I129" s="62">
        <v>35.25</v>
      </c>
      <c r="J129" s="60" t="s">
        <v>38</v>
      </c>
      <c r="K129" s="60"/>
    </row>
    <row r="130" s="51" customFormat="1" ht="18" customHeight="1" spans="1:11">
      <c r="A130" s="60">
        <v>31</v>
      </c>
      <c r="B130" s="61" t="s">
        <v>753</v>
      </c>
      <c r="C130" s="61">
        <v>24385532</v>
      </c>
      <c r="D130" s="61" t="s">
        <v>754</v>
      </c>
      <c r="E130" s="61" t="s">
        <v>695</v>
      </c>
      <c r="F130" s="61">
        <v>14</v>
      </c>
      <c r="G130" s="61">
        <v>64</v>
      </c>
      <c r="H130" s="62">
        <v>0</v>
      </c>
      <c r="I130" s="62">
        <v>32</v>
      </c>
      <c r="J130" s="60" t="s">
        <v>38</v>
      </c>
      <c r="K130" s="60" t="s">
        <v>63</v>
      </c>
    </row>
    <row r="131" s="51" customFormat="1" ht="18" customHeight="1" spans="1:11">
      <c r="A131" s="60">
        <v>32</v>
      </c>
      <c r="B131" s="61" t="s">
        <v>755</v>
      </c>
      <c r="C131" s="61">
        <v>24351779</v>
      </c>
      <c r="D131" s="61" t="s">
        <v>756</v>
      </c>
      <c r="E131" s="61" t="s">
        <v>695</v>
      </c>
      <c r="F131" s="61">
        <v>14</v>
      </c>
      <c r="G131" s="61">
        <v>60</v>
      </c>
      <c r="H131" s="62">
        <v>0</v>
      </c>
      <c r="I131" s="62">
        <v>30</v>
      </c>
      <c r="J131" s="60" t="s">
        <v>38</v>
      </c>
      <c r="K131" s="60" t="s">
        <v>63</v>
      </c>
    </row>
    <row r="132" s="51" customFormat="1" ht="18" customHeight="1" spans="1:11">
      <c r="A132" s="60">
        <v>33</v>
      </c>
      <c r="B132" s="61" t="s">
        <v>757</v>
      </c>
      <c r="C132" s="61">
        <v>25882543</v>
      </c>
      <c r="D132" s="61" t="s">
        <v>758</v>
      </c>
      <c r="E132" s="61" t="s">
        <v>695</v>
      </c>
      <c r="F132" s="61">
        <v>14</v>
      </c>
      <c r="G132" s="61">
        <v>52</v>
      </c>
      <c r="H132" s="62">
        <v>0</v>
      </c>
      <c r="I132" s="62">
        <v>26</v>
      </c>
      <c r="J132" s="60" t="s">
        <v>38</v>
      </c>
      <c r="K132" s="60" t="s">
        <v>63</v>
      </c>
    </row>
    <row r="133" s="51" customFormat="1" ht="18" customHeight="1" spans="1:11">
      <c r="A133" s="60">
        <v>34</v>
      </c>
      <c r="B133" s="61" t="s">
        <v>759</v>
      </c>
      <c r="C133" s="61">
        <v>25882905</v>
      </c>
      <c r="D133" s="61" t="s">
        <v>760</v>
      </c>
      <c r="E133" s="61" t="s">
        <v>695</v>
      </c>
      <c r="F133" s="61">
        <v>14</v>
      </c>
      <c r="G133" s="61">
        <v>49.5</v>
      </c>
      <c r="H133" s="62">
        <v>0</v>
      </c>
      <c r="I133" s="62">
        <v>24.75</v>
      </c>
      <c r="J133" s="60" t="s">
        <v>38</v>
      </c>
      <c r="K133" s="60" t="s">
        <v>63</v>
      </c>
    </row>
    <row r="134" s="51" customFormat="1" ht="18" customHeight="1" spans="1:11">
      <c r="A134" s="60">
        <v>35</v>
      </c>
      <c r="B134" s="61" t="s">
        <v>761</v>
      </c>
      <c r="C134" s="61">
        <v>25883764</v>
      </c>
      <c r="D134" s="61" t="s">
        <v>762</v>
      </c>
      <c r="E134" s="61" t="s">
        <v>695</v>
      </c>
      <c r="F134" s="61">
        <v>14</v>
      </c>
      <c r="G134" s="61">
        <v>49</v>
      </c>
      <c r="H134" s="62">
        <v>0</v>
      </c>
      <c r="I134" s="62">
        <v>24.5</v>
      </c>
      <c r="J134" s="60" t="s">
        <v>38</v>
      </c>
      <c r="K134" s="60" t="s">
        <v>63</v>
      </c>
    </row>
    <row r="135" s="51" customFormat="1" ht="18" customHeight="1" spans="1:11">
      <c r="A135" s="60">
        <v>36</v>
      </c>
      <c r="B135" s="61" t="s">
        <v>763</v>
      </c>
      <c r="C135" s="61">
        <v>25894490</v>
      </c>
      <c r="D135" s="61" t="s">
        <v>764</v>
      </c>
      <c r="E135" s="61" t="s">
        <v>695</v>
      </c>
      <c r="F135" s="61">
        <v>14</v>
      </c>
      <c r="G135" s="61">
        <v>48.5</v>
      </c>
      <c r="H135" s="62">
        <v>0</v>
      </c>
      <c r="I135" s="62">
        <v>24.25</v>
      </c>
      <c r="J135" s="60" t="s">
        <v>38</v>
      </c>
      <c r="K135" s="60" t="s">
        <v>63</v>
      </c>
    </row>
    <row r="136" s="51" customFormat="1" ht="18" customHeight="1" spans="1:11">
      <c r="A136" s="60">
        <v>37</v>
      </c>
      <c r="B136" s="61" t="s">
        <v>765</v>
      </c>
      <c r="C136" s="61">
        <v>25893990</v>
      </c>
      <c r="D136" s="61" t="s">
        <v>766</v>
      </c>
      <c r="E136" s="61" t="s">
        <v>695</v>
      </c>
      <c r="F136" s="61">
        <v>14</v>
      </c>
      <c r="G136" s="61">
        <v>48</v>
      </c>
      <c r="H136" s="62">
        <v>0</v>
      </c>
      <c r="I136" s="62">
        <v>24</v>
      </c>
      <c r="J136" s="60" t="s">
        <v>38</v>
      </c>
      <c r="K136" s="60" t="s">
        <v>63</v>
      </c>
    </row>
    <row r="137" s="51" customFormat="1" ht="18" customHeight="1" spans="1:11">
      <c r="A137" s="60">
        <v>38</v>
      </c>
      <c r="B137" s="61" t="s">
        <v>767</v>
      </c>
      <c r="C137" s="61">
        <v>25903310</v>
      </c>
      <c r="D137" s="61" t="s">
        <v>768</v>
      </c>
      <c r="E137" s="61" t="s">
        <v>695</v>
      </c>
      <c r="F137" s="61">
        <v>14</v>
      </c>
      <c r="G137" s="61">
        <v>47.5</v>
      </c>
      <c r="H137" s="62">
        <v>0</v>
      </c>
      <c r="I137" s="62">
        <v>23.75</v>
      </c>
      <c r="J137" s="60" t="s">
        <v>38</v>
      </c>
      <c r="K137" s="60" t="s">
        <v>63</v>
      </c>
    </row>
    <row r="138" s="51" customFormat="1" ht="18" customHeight="1" spans="1:11">
      <c r="A138" s="60">
        <v>39</v>
      </c>
      <c r="B138" s="61" t="s">
        <v>769</v>
      </c>
      <c r="C138" s="61">
        <v>25894592</v>
      </c>
      <c r="D138" s="61" t="s">
        <v>770</v>
      </c>
      <c r="E138" s="61" t="s">
        <v>695</v>
      </c>
      <c r="F138" s="61">
        <v>14</v>
      </c>
      <c r="G138" s="61">
        <v>46.5</v>
      </c>
      <c r="H138" s="62">
        <v>0</v>
      </c>
      <c r="I138" s="62">
        <v>23.25</v>
      </c>
      <c r="J138" s="60" t="s">
        <v>38</v>
      </c>
      <c r="K138" s="60" t="s">
        <v>63</v>
      </c>
    </row>
    <row r="139" s="51" customFormat="1" ht="18" customHeight="1" spans="1:11">
      <c r="A139" s="60">
        <v>40</v>
      </c>
      <c r="B139" s="61" t="s">
        <v>771</v>
      </c>
      <c r="C139" s="61">
        <v>23979839</v>
      </c>
      <c r="D139" s="61" t="s">
        <v>772</v>
      </c>
      <c r="E139" s="61" t="s">
        <v>695</v>
      </c>
      <c r="F139" s="61">
        <v>14</v>
      </c>
      <c r="G139" s="61">
        <v>45</v>
      </c>
      <c r="H139" s="62">
        <v>0</v>
      </c>
      <c r="I139" s="62">
        <v>22.5</v>
      </c>
      <c r="J139" s="60" t="s">
        <v>38</v>
      </c>
      <c r="K139" s="60" t="s">
        <v>63</v>
      </c>
    </row>
    <row r="140" s="51" customFormat="1" ht="18" customHeight="1" spans="1:11">
      <c r="A140" s="60">
        <v>41</v>
      </c>
      <c r="B140" s="61" t="s">
        <v>773</v>
      </c>
      <c r="C140" s="61">
        <v>24363008</v>
      </c>
      <c r="D140" s="61" t="s">
        <v>774</v>
      </c>
      <c r="E140" s="61" t="s">
        <v>695</v>
      </c>
      <c r="F140" s="61">
        <v>14</v>
      </c>
      <c r="G140" s="61">
        <v>42</v>
      </c>
      <c r="H140" s="62">
        <v>0</v>
      </c>
      <c r="I140" s="62">
        <v>21</v>
      </c>
      <c r="J140" s="60" t="s">
        <v>38</v>
      </c>
      <c r="K140" s="60" t="s">
        <v>63</v>
      </c>
    </row>
    <row r="141" s="51" customFormat="1" ht="18" customHeight="1" spans="1:11">
      <c r="A141" s="60">
        <v>42</v>
      </c>
      <c r="B141" s="61" t="s">
        <v>775</v>
      </c>
      <c r="C141" s="61">
        <v>22990750</v>
      </c>
      <c r="D141" s="61" t="s">
        <v>776</v>
      </c>
      <c r="E141" s="61" t="s">
        <v>695</v>
      </c>
      <c r="F141" s="61">
        <v>14</v>
      </c>
      <c r="G141" s="61">
        <v>41.5</v>
      </c>
      <c r="H141" s="62">
        <v>0</v>
      </c>
      <c r="I141" s="62">
        <v>20.75</v>
      </c>
      <c r="J141" s="60" t="s">
        <v>38</v>
      </c>
      <c r="K141" s="60" t="s">
        <v>63</v>
      </c>
    </row>
  </sheetData>
  <sheetProtection password="EF5B" sheet="1" objects="1"/>
  <mergeCells count="6">
    <mergeCell ref="A1:K1"/>
    <mergeCell ref="A30:K30"/>
    <mergeCell ref="A50:K50"/>
    <mergeCell ref="A58:K58"/>
    <mergeCell ref="A72:K72"/>
    <mergeCell ref="A98:K98"/>
  </mergeCells>
  <pageMargins left="0.75" right="0.75" top="1" bottom="1" header="0.509027777777778" footer="0.509027777777778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8"/>
  <sheetViews>
    <sheetView workbookViewId="0">
      <selection activeCell="P16" sqref="P16"/>
    </sheetView>
  </sheetViews>
  <sheetFormatPr defaultColWidth="11" defaultRowHeight="12"/>
  <cols>
    <col min="1" max="1" width="4.66666666666667" style="41" customWidth="1"/>
    <col min="2" max="2" width="7.83333333333333" style="41" customWidth="1"/>
    <col min="3" max="3" width="9.5" style="41" customWidth="1"/>
    <col min="4" max="4" width="22.5" style="41" customWidth="1"/>
    <col min="5" max="5" width="29" style="41" customWidth="1"/>
    <col min="6" max="6" width="10.8333333333333" style="41" customWidth="1"/>
    <col min="7" max="7" width="10.8333333333333" style="43" customWidth="1"/>
    <col min="8" max="11" width="10.8333333333333" style="41" customWidth="1"/>
    <col min="12" max="16384" width="11" style="41"/>
  </cols>
  <sheetData>
    <row r="1" s="41" customFormat="1" ht="48" customHeight="1" spans="1:11">
      <c r="A1" s="44" t="s">
        <v>777</v>
      </c>
      <c r="B1" s="45"/>
      <c r="C1" s="45"/>
      <c r="D1" s="45"/>
      <c r="E1" s="45"/>
      <c r="F1" s="45"/>
      <c r="G1" s="45"/>
      <c r="H1" s="45"/>
      <c r="I1" s="45"/>
      <c r="J1" s="45"/>
      <c r="K1" s="47"/>
    </row>
    <row r="2" s="42" customFormat="1" ht="18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3" t="s">
        <v>11</v>
      </c>
    </row>
    <row r="3" s="41" customFormat="1" ht="18" customHeight="1" spans="1:11">
      <c r="A3" s="7">
        <v>1</v>
      </c>
      <c r="B3" s="8" t="s">
        <v>778</v>
      </c>
      <c r="C3" s="8">
        <v>25901046</v>
      </c>
      <c r="D3" s="8" t="s">
        <v>779</v>
      </c>
      <c r="E3" s="8" t="s">
        <v>780</v>
      </c>
      <c r="F3" s="8">
        <v>2</v>
      </c>
      <c r="G3" s="8">
        <v>60.5</v>
      </c>
      <c r="H3" s="10">
        <v>77.67</v>
      </c>
      <c r="I3" s="10">
        <v>69.085</v>
      </c>
      <c r="J3" s="7" t="s">
        <v>15</v>
      </c>
      <c r="K3" s="48"/>
    </row>
    <row r="4" s="41" customFormat="1" ht="18" customHeight="1" spans="1:11">
      <c r="A4" s="46">
        <v>2</v>
      </c>
      <c r="B4" s="8" t="s">
        <v>781</v>
      </c>
      <c r="C4" s="8">
        <v>21844363</v>
      </c>
      <c r="D4" s="8" t="s">
        <v>782</v>
      </c>
      <c r="E4" s="8" t="s">
        <v>780</v>
      </c>
      <c r="F4" s="8">
        <v>2</v>
      </c>
      <c r="G4" s="8">
        <v>56</v>
      </c>
      <c r="H4" s="10">
        <v>80</v>
      </c>
      <c r="I4" s="10">
        <v>68</v>
      </c>
      <c r="J4" s="7" t="s">
        <v>15</v>
      </c>
      <c r="K4" s="48"/>
    </row>
    <row r="5" s="41" customFormat="1" ht="18" customHeight="1" spans="1:11">
      <c r="A5" s="7">
        <v>3</v>
      </c>
      <c r="B5" s="8" t="s">
        <v>783</v>
      </c>
      <c r="C5" s="8">
        <v>25881157</v>
      </c>
      <c r="D5" s="8" t="s">
        <v>784</v>
      </c>
      <c r="E5" s="8" t="s">
        <v>780</v>
      </c>
      <c r="F5" s="8">
        <v>2</v>
      </c>
      <c r="G5" s="8">
        <v>53</v>
      </c>
      <c r="H5" s="10">
        <v>69.67</v>
      </c>
      <c r="I5" s="10">
        <v>61.335</v>
      </c>
      <c r="J5" s="7" t="s">
        <v>38</v>
      </c>
      <c r="K5" s="48"/>
    </row>
    <row r="6" s="41" customFormat="1" ht="18" customHeight="1" spans="1:11">
      <c r="A6" s="46">
        <v>4</v>
      </c>
      <c r="B6" s="8" t="s">
        <v>785</v>
      </c>
      <c r="C6" s="8">
        <v>25882659</v>
      </c>
      <c r="D6" s="8" t="s">
        <v>786</v>
      </c>
      <c r="E6" s="8" t="s">
        <v>780</v>
      </c>
      <c r="F6" s="8">
        <v>2</v>
      </c>
      <c r="G6" s="8">
        <v>52.5</v>
      </c>
      <c r="H6" s="10">
        <v>70</v>
      </c>
      <c r="I6" s="10">
        <v>61.25</v>
      </c>
      <c r="J6" s="7" t="s">
        <v>38</v>
      </c>
      <c r="K6" s="48"/>
    </row>
    <row r="7" s="41" customFormat="1" ht="18" customHeight="1" spans="1:11">
      <c r="A7" s="7">
        <v>5</v>
      </c>
      <c r="B7" s="8" t="s">
        <v>787</v>
      </c>
      <c r="C7" s="8">
        <v>25890147</v>
      </c>
      <c r="D7" s="8" t="s">
        <v>788</v>
      </c>
      <c r="E7" s="8" t="s">
        <v>780</v>
      </c>
      <c r="F7" s="8">
        <v>2</v>
      </c>
      <c r="G7" s="8">
        <v>55</v>
      </c>
      <c r="H7" s="10">
        <v>52.5</v>
      </c>
      <c r="I7" s="10">
        <v>53.75</v>
      </c>
      <c r="J7" s="7" t="s">
        <v>38</v>
      </c>
      <c r="K7" s="48"/>
    </row>
    <row r="8" s="41" customFormat="1" ht="18" customHeight="1" spans="1:11">
      <c r="A8" s="46">
        <v>6</v>
      </c>
      <c r="B8" s="8" t="s">
        <v>789</v>
      </c>
      <c r="C8" s="8">
        <v>25884576</v>
      </c>
      <c r="D8" s="8" t="s">
        <v>790</v>
      </c>
      <c r="E8" s="8" t="s">
        <v>780</v>
      </c>
      <c r="F8" s="8">
        <v>2</v>
      </c>
      <c r="G8" s="8">
        <v>57</v>
      </c>
      <c r="H8" s="7">
        <v>0</v>
      </c>
      <c r="I8" s="10">
        <v>28.5</v>
      </c>
      <c r="J8" s="7" t="s">
        <v>38</v>
      </c>
      <c r="K8" s="7" t="s">
        <v>63</v>
      </c>
    </row>
    <row r="9" s="41" customFormat="1" ht="48" customHeight="1" spans="1:11">
      <c r="A9" s="44" t="s">
        <v>791</v>
      </c>
      <c r="B9" s="45"/>
      <c r="C9" s="45"/>
      <c r="D9" s="45"/>
      <c r="E9" s="45"/>
      <c r="F9" s="45"/>
      <c r="G9" s="45"/>
      <c r="H9" s="45"/>
      <c r="I9" s="45"/>
      <c r="J9" s="45"/>
      <c r="K9" s="47"/>
    </row>
    <row r="10" s="42" customFormat="1" ht="18" customHeight="1" spans="1:11">
      <c r="A10" s="3" t="s">
        <v>1</v>
      </c>
      <c r="B10" s="4" t="s">
        <v>2</v>
      </c>
      <c r="C10" s="4" t="s">
        <v>3</v>
      </c>
      <c r="D10" s="4" t="s">
        <v>4</v>
      </c>
      <c r="E10" s="4" t="s">
        <v>5</v>
      </c>
      <c r="F10" s="4" t="s">
        <v>6</v>
      </c>
      <c r="G10" s="5" t="s">
        <v>7</v>
      </c>
      <c r="H10" s="6" t="s">
        <v>8</v>
      </c>
      <c r="I10" s="6" t="s">
        <v>9</v>
      </c>
      <c r="J10" s="6" t="s">
        <v>10</v>
      </c>
      <c r="K10" s="3" t="s">
        <v>11</v>
      </c>
    </row>
    <row r="11" s="41" customFormat="1" ht="18" customHeight="1" spans="1:11">
      <c r="A11" s="7">
        <v>1</v>
      </c>
      <c r="B11" s="8" t="s">
        <v>792</v>
      </c>
      <c r="C11" s="8">
        <v>25899881</v>
      </c>
      <c r="D11" s="8" t="s">
        <v>793</v>
      </c>
      <c r="E11" s="8" t="s">
        <v>794</v>
      </c>
      <c r="F11" s="8">
        <v>12</v>
      </c>
      <c r="G11" s="8">
        <v>77</v>
      </c>
      <c r="H11" s="10">
        <v>87.17</v>
      </c>
      <c r="I11" s="10">
        <v>82.085</v>
      </c>
      <c r="J11" s="7" t="s">
        <v>15</v>
      </c>
      <c r="K11" s="48"/>
    </row>
    <row r="12" s="41" customFormat="1" ht="18" customHeight="1" spans="1:11">
      <c r="A12" s="7">
        <v>2</v>
      </c>
      <c r="B12" s="8" t="s">
        <v>795</v>
      </c>
      <c r="C12" s="8">
        <v>25887570</v>
      </c>
      <c r="D12" s="8" t="s">
        <v>796</v>
      </c>
      <c r="E12" s="8" t="s">
        <v>794</v>
      </c>
      <c r="F12" s="8">
        <v>12</v>
      </c>
      <c r="G12" s="8">
        <v>74</v>
      </c>
      <c r="H12" s="10">
        <v>89</v>
      </c>
      <c r="I12" s="10">
        <v>81.5</v>
      </c>
      <c r="J12" s="7" t="s">
        <v>15</v>
      </c>
      <c r="K12" s="48"/>
    </row>
    <row r="13" s="41" customFormat="1" ht="18" customHeight="1" spans="1:11">
      <c r="A13" s="7">
        <v>3</v>
      </c>
      <c r="B13" s="8" t="s">
        <v>797</v>
      </c>
      <c r="C13" s="8">
        <v>25891228</v>
      </c>
      <c r="D13" s="8" t="s">
        <v>798</v>
      </c>
      <c r="E13" s="8" t="s">
        <v>794</v>
      </c>
      <c r="F13" s="8">
        <v>12</v>
      </c>
      <c r="G13" s="8">
        <v>72</v>
      </c>
      <c r="H13" s="10">
        <v>88.33</v>
      </c>
      <c r="I13" s="10">
        <v>80.165</v>
      </c>
      <c r="J13" s="7" t="s">
        <v>15</v>
      </c>
      <c r="K13" s="48"/>
    </row>
    <row r="14" s="41" customFormat="1" ht="18" customHeight="1" spans="1:11">
      <c r="A14" s="7">
        <v>4</v>
      </c>
      <c r="B14" s="8" t="s">
        <v>799</v>
      </c>
      <c r="C14" s="8">
        <v>24369008</v>
      </c>
      <c r="D14" s="8" t="s">
        <v>800</v>
      </c>
      <c r="E14" s="8" t="s">
        <v>794</v>
      </c>
      <c r="F14" s="8">
        <v>12</v>
      </c>
      <c r="G14" s="8">
        <v>69.5</v>
      </c>
      <c r="H14" s="10">
        <v>90</v>
      </c>
      <c r="I14" s="10">
        <v>79.75</v>
      </c>
      <c r="J14" s="7" t="s">
        <v>15</v>
      </c>
      <c r="K14" s="48"/>
    </row>
    <row r="15" s="41" customFormat="1" ht="18" customHeight="1" spans="1:11">
      <c r="A15" s="7">
        <v>5</v>
      </c>
      <c r="B15" s="8" t="s">
        <v>801</v>
      </c>
      <c r="C15" s="8">
        <v>25894907</v>
      </c>
      <c r="D15" s="8" t="s">
        <v>802</v>
      </c>
      <c r="E15" s="8" t="s">
        <v>794</v>
      </c>
      <c r="F15" s="8">
        <v>12</v>
      </c>
      <c r="G15" s="8">
        <v>74</v>
      </c>
      <c r="H15" s="10">
        <v>85.17</v>
      </c>
      <c r="I15" s="10">
        <v>79.585</v>
      </c>
      <c r="J15" s="7" t="s">
        <v>15</v>
      </c>
      <c r="K15" s="48"/>
    </row>
    <row r="16" s="41" customFormat="1" ht="18" customHeight="1" spans="1:11">
      <c r="A16" s="7">
        <v>6</v>
      </c>
      <c r="B16" s="8" t="s">
        <v>803</v>
      </c>
      <c r="C16" s="8">
        <v>25886286</v>
      </c>
      <c r="D16" s="8" t="s">
        <v>804</v>
      </c>
      <c r="E16" s="8" t="s">
        <v>794</v>
      </c>
      <c r="F16" s="8">
        <v>12</v>
      </c>
      <c r="G16" s="8">
        <v>66.5</v>
      </c>
      <c r="H16" s="10">
        <v>90.83</v>
      </c>
      <c r="I16" s="10">
        <v>78.665</v>
      </c>
      <c r="J16" s="7" t="s">
        <v>15</v>
      </c>
      <c r="K16" s="48"/>
    </row>
    <row r="17" s="41" customFormat="1" ht="18" customHeight="1" spans="1:11">
      <c r="A17" s="7">
        <v>7</v>
      </c>
      <c r="B17" s="8" t="s">
        <v>805</v>
      </c>
      <c r="C17" s="8">
        <v>25901309</v>
      </c>
      <c r="D17" s="8" t="s">
        <v>806</v>
      </c>
      <c r="E17" s="8" t="s">
        <v>794</v>
      </c>
      <c r="F17" s="8">
        <v>12</v>
      </c>
      <c r="G17" s="8">
        <v>68.5</v>
      </c>
      <c r="H17" s="10">
        <v>88.5</v>
      </c>
      <c r="I17" s="10">
        <v>78.5</v>
      </c>
      <c r="J17" s="7" t="s">
        <v>15</v>
      </c>
      <c r="K17" s="48"/>
    </row>
    <row r="18" s="41" customFormat="1" ht="18" customHeight="1" spans="1:11">
      <c r="A18" s="7">
        <v>8</v>
      </c>
      <c r="B18" s="8" t="s">
        <v>807</v>
      </c>
      <c r="C18" s="8">
        <v>20656353</v>
      </c>
      <c r="D18" s="8" t="s">
        <v>808</v>
      </c>
      <c r="E18" s="8" t="s">
        <v>794</v>
      </c>
      <c r="F18" s="8">
        <v>12</v>
      </c>
      <c r="G18" s="8">
        <v>69.5</v>
      </c>
      <c r="H18" s="10">
        <v>86.83</v>
      </c>
      <c r="I18" s="10">
        <v>78.165</v>
      </c>
      <c r="J18" s="7" t="s">
        <v>15</v>
      </c>
      <c r="K18" s="48"/>
    </row>
    <row r="19" s="41" customFormat="1" ht="18" customHeight="1" spans="1:11">
      <c r="A19" s="7">
        <v>9</v>
      </c>
      <c r="B19" s="8" t="s">
        <v>809</v>
      </c>
      <c r="C19" s="8">
        <v>24388988</v>
      </c>
      <c r="D19" s="8" t="s">
        <v>810</v>
      </c>
      <c r="E19" s="8" t="s">
        <v>794</v>
      </c>
      <c r="F19" s="8">
        <v>12</v>
      </c>
      <c r="G19" s="8">
        <v>69.5</v>
      </c>
      <c r="H19" s="10">
        <v>86.33</v>
      </c>
      <c r="I19" s="10">
        <v>77.915</v>
      </c>
      <c r="J19" s="7" t="s">
        <v>15</v>
      </c>
      <c r="K19" s="48"/>
    </row>
    <row r="20" s="41" customFormat="1" ht="18" customHeight="1" spans="1:11">
      <c r="A20" s="7">
        <v>10</v>
      </c>
      <c r="B20" s="8" t="s">
        <v>811</v>
      </c>
      <c r="C20" s="8">
        <v>25887155</v>
      </c>
      <c r="D20" s="8" t="s">
        <v>812</v>
      </c>
      <c r="E20" s="8" t="s">
        <v>794</v>
      </c>
      <c r="F20" s="8">
        <v>12</v>
      </c>
      <c r="G20" s="8">
        <v>70</v>
      </c>
      <c r="H20" s="10">
        <v>85.33</v>
      </c>
      <c r="I20" s="10">
        <v>77.665</v>
      </c>
      <c r="J20" s="7" t="s">
        <v>15</v>
      </c>
      <c r="K20" s="48"/>
    </row>
    <row r="21" s="41" customFormat="1" ht="18" customHeight="1" spans="1:11">
      <c r="A21" s="7">
        <v>11</v>
      </c>
      <c r="B21" s="8" t="s">
        <v>813</v>
      </c>
      <c r="C21" s="8">
        <v>21768748</v>
      </c>
      <c r="D21" s="8" t="s">
        <v>814</v>
      </c>
      <c r="E21" s="8" t="s">
        <v>794</v>
      </c>
      <c r="F21" s="8">
        <v>12</v>
      </c>
      <c r="G21" s="8">
        <v>68.5</v>
      </c>
      <c r="H21" s="10">
        <v>86.5</v>
      </c>
      <c r="I21" s="10">
        <v>77.5</v>
      </c>
      <c r="J21" s="7" t="s">
        <v>15</v>
      </c>
      <c r="K21" s="48"/>
    </row>
    <row r="22" s="41" customFormat="1" ht="18" customHeight="1" spans="1:11">
      <c r="A22" s="7">
        <v>12</v>
      </c>
      <c r="B22" s="8" t="s">
        <v>815</v>
      </c>
      <c r="C22" s="8">
        <v>24376881</v>
      </c>
      <c r="D22" s="8" t="s">
        <v>816</v>
      </c>
      <c r="E22" s="8" t="s">
        <v>794</v>
      </c>
      <c r="F22" s="8">
        <v>12</v>
      </c>
      <c r="G22" s="8">
        <v>72.5</v>
      </c>
      <c r="H22" s="10">
        <v>80.83</v>
      </c>
      <c r="I22" s="10">
        <v>76.665</v>
      </c>
      <c r="J22" s="7" t="s">
        <v>15</v>
      </c>
      <c r="K22" s="48"/>
    </row>
    <row r="23" s="41" customFormat="1" ht="18" customHeight="1" spans="1:11">
      <c r="A23" s="7">
        <v>13</v>
      </c>
      <c r="B23" s="8" t="s">
        <v>817</v>
      </c>
      <c r="C23" s="8">
        <v>25898117</v>
      </c>
      <c r="D23" s="8" t="s">
        <v>818</v>
      </c>
      <c r="E23" s="8" t="s">
        <v>794</v>
      </c>
      <c r="F23" s="8">
        <v>12</v>
      </c>
      <c r="G23" s="8">
        <v>67.5</v>
      </c>
      <c r="H23" s="10">
        <v>85.5</v>
      </c>
      <c r="I23" s="10">
        <v>76.5</v>
      </c>
      <c r="J23" s="7" t="s">
        <v>38</v>
      </c>
      <c r="K23" s="48"/>
    </row>
    <row r="24" s="41" customFormat="1" ht="18" customHeight="1" spans="1:11">
      <c r="A24" s="7">
        <v>14</v>
      </c>
      <c r="B24" s="8" t="s">
        <v>819</v>
      </c>
      <c r="C24" s="8">
        <v>25906946</v>
      </c>
      <c r="D24" s="8" t="s">
        <v>820</v>
      </c>
      <c r="E24" s="8" t="s">
        <v>794</v>
      </c>
      <c r="F24" s="8">
        <v>12</v>
      </c>
      <c r="G24" s="8">
        <v>68.5</v>
      </c>
      <c r="H24" s="10">
        <v>84.33</v>
      </c>
      <c r="I24" s="10">
        <v>76.415</v>
      </c>
      <c r="J24" s="7" t="s">
        <v>38</v>
      </c>
      <c r="K24" s="48"/>
    </row>
    <row r="25" s="41" customFormat="1" ht="18" customHeight="1" spans="1:11">
      <c r="A25" s="7">
        <v>15</v>
      </c>
      <c r="B25" s="8" t="s">
        <v>821</v>
      </c>
      <c r="C25" s="8">
        <v>25892993</v>
      </c>
      <c r="D25" s="8" t="s">
        <v>822</v>
      </c>
      <c r="E25" s="8" t="s">
        <v>794</v>
      </c>
      <c r="F25" s="8">
        <v>12</v>
      </c>
      <c r="G25" s="8">
        <v>70</v>
      </c>
      <c r="H25" s="10">
        <v>82.17</v>
      </c>
      <c r="I25" s="10">
        <v>76.085</v>
      </c>
      <c r="J25" s="7" t="s">
        <v>38</v>
      </c>
      <c r="K25" s="48"/>
    </row>
    <row r="26" s="41" customFormat="1" ht="18" customHeight="1" spans="1:11">
      <c r="A26" s="7">
        <v>16</v>
      </c>
      <c r="B26" s="8" t="s">
        <v>823</v>
      </c>
      <c r="C26" s="8">
        <v>23019318</v>
      </c>
      <c r="D26" s="8" t="s">
        <v>824</v>
      </c>
      <c r="E26" s="8" t="s">
        <v>794</v>
      </c>
      <c r="F26" s="8">
        <v>12</v>
      </c>
      <c r="G26" s="8">
        <v>66</v>
      </c>
      <c r="H26" s="10">
        <v>86</v>
      </c>
      <c r="I26" s="10">
        <v>76</v>
      </c>
      <c r="J26" s="7" t="s">
        <v>38</v>
      </c>
      <c r="K26" s="48"/>
    </row>
    <row r="27" s="41" customFormat="1" ht="18" customHeight="1" spans="1:11">
      <c r="A27" s="7">
        <v>17</v>
      </c>
      <c r="B27" s="8" t="s">
        <v>825</v>
      </c>
      <c r="C27" s="8">
        <v>25904395</v>
      </c>
      <c r="D27" s="8" t="s">
        <v>826</v>
      </c>
      <c r="E27" s="8" t="s">
        <v>794</v>
      </c>
      <c r="F27" s="8">
        <v>12</v>
      </c>
      <c r="G27" s="8">
        <v>66</v>
      </c>
      <c r="H27" s="10">
        <v>85.67</v>
      </c>
      <c r="I27" s="10">
        <v>75.835</v>
      </c>
      <c r="J27" s="7" t="s">
        <v>38</v>
      </c>
      <c r="K27" s="48"/>
    </row>
    <row r="28" s="41" customFormat="1" ht="18" customHeight="1" spans="1:11">
      <c r="A28" s="7">
        <v>18</v>
      </c>
      <c r="B28" s="8" t="s">
        <v>827</v>
      </c>
      <c r="C28" s="8">
        <v>22204127</v>
      </c>
      <c r="D28" s="8" t="s">
        <v>828</v>
      </c>
      <c r="E28" s="8" t="s">
        <v>794</v>
      </c>
      <c r="F28" s="8">
        <v>12</v>
      </c>
      <c r="G28" s="8">
        <v>68.5</v>
      </c>
      <c r="H28" s="10">
        <v>82.5</v>
      </c>
      <c r="I28" s="10">
        <v>75.5</v>
      </c>
      <c r="J28" s="7" t="s">
        <v>38</v>
      </c>
      <c r="K28" s="48"/>
    </row>
    <row r="29" s="41" customFormat="1" ht="18" customHeight="1" spans="1:11">
      <c r="A29" s="7">
        <v>19</v>
      </c>
      <c r="B29" s="8" t="s">
        <v>829</v>
      </c>
      <c r="C29" s="8">
        <v>25909466</v>
      </c>
      <c r="D29" s="8" t="s">
        <v>830</v>
      </c>
      <c r="E29" s="8" t="s">
        <v>794</v>
      </c>
      <c r="F29" s="8">
        <v>12</v>
      </c>
      <c r="G29" s="8">
        <v>67</v>
      </c>
      <c r="H29" s="10">
        <v>83.83</v>
      </c>
      <c r="I29" s="10">
        <v>75.415</v>
      </c>
      <c r="J29" s="7" t="s">
        <v>38</v>
      </c>
      <c r="K29" s="48"/>
    </row>
    <row r="30" s="41" customFormat="1" ht="18" customHeight="1" spans="1:11">
      <c r="A30" s="7">
        <v>20</v>
      </c>
      <c r="B30" s="8" t="s">
        <v>831</v>
      </c>
      <c r="C30" s="8">
        <v>21617644</v>
      </c>
      <c r="D30" s="8" t="s">
        <v>832</v>
      </c>
      <c r="E30" s="8" t="s">
        <v>794</v>
      </c>
      <c r="F30" s="8">
        <v>12</v>
      </c>
      <c r="G30" s="8">
        <v>70</v>
      </c>
      <c r="H30" s="10">
        <v>80.17</v>
      </c>
      <c r="I30" s="10">
        <v>75.085</v>
      </c>
      <c r="J30" s="7" t="s">
        <v>38</v>
      </c>
      <c r="K30" s="48"/>
    </row>
    <row r="31" s="41" customFormat="1" ht="18" customHeight="1" spans="1:11">
      <c r="A31" s="7">
        <v>21</v>
      </c>
      <c r="B31" s="8" t="s">
        <v>833</v>
      </c>
      <c r="C31" s="8">
        <v>25896898</v>
      </c>
      <c r="D31" s="8" t="s">
        <v>834</v>
      </c>
      <c r="E31" s="8" t="s">
        <v>794</v>
      </c>
      <c r="F31" s="8">
        <v>12</v>
      </c>
      <c r="G31" s="8">
        <v>70.5</v>
      </c>
      <c r="H31" s="10">
        <v>78.83</v>
      </c>
      <c r="I31" s="10">
        <v>74.665</v>
      </c>
      <c r="J31" s="7" t="s">
        <v>38</v>
      </c>
      <c r="K31" s="48"/>
    </row>
    <row r="32" s="41" customFormat="1" ht="18" customHeight="1" spans="1:11">
      <c r="A32" s="7">
        <v>22</v>
      </c>
      <c r="B32" s="8" t="s">
        <v>835</v>
      </c>
      <c r="C32" s="8">
        <v>25890182</v>
      </c>
      <c r="D32" s="8" t="s">
        <v>836</v>
      </c>
      <c r="E32" s="8" t="s">
        <v>794</v>
      </c>
      <c r="F32" s="8">
        <v>12</v>
      </c>
      <c r="G32" s="8">
        <v>70</v>
      </c>
      <c r="H32" s="10">
        <v>79</v>
      </c>
      <c r="I32" s="10">
        <v>74.5</v>
      </c>
      <c r="J32" s="7" t="s">
        <v>38</v>
      </c>
      <c r="K32" s="48"/>
    </row>
    <row r="33" s="41" customFormat="1" ht="18" customHeight="1" spans="1:11">
      <c r="A33" s="7">
        <v>23</v>
      </c>
      <c r="B33" s="8" t="s">
        <v>837</v>
      </c>
      <c r="C33" s="8">
        <v>24248187</v>
      </c>
      <c r="D33" s="8" t="s">
        <v>838</v>
      </c>
      <c r="E33" s="8" t="s">
        <v>794</v>
      </c>
      <c r="F33" s="8">
        <v>12</v>
      </c>
      <c r="G33" s="8">
        <v>67</v>
      </c>
      <c r="H33" s="10">
        <v>82</v>
      </c>
      <c r="I33" s="10">
        <v>74.5</v>
      </c>
      <c r="J33" s="7" t="s">
        <v>38</v>
      </c>
      <c r="K33" s="48"/>
    </row>
    <row r="34" s="41" customFormat="1" ht="18" customHeight="1" spans="1:11">
      <c r="A34" s="7">
        <v>24</v>
      </c>
      <c r="B34" s="8" t="s">
        <v>839</v>
      </c>
      <c r="C34" s="8">
        <v>25574564</v>
      </c>
      <c r="D34" s="8" t="s">
        <v>840</v>
      </c>
      <c r="E34" s="8" t="s">
        <v>794</v>
      </c>
      <c r="F34" s="8">
        <v>12</v>
      </c>
      <c r="G34" s="8">
        <v>73.5</v>
      </c>
      <c r="H34" s="10">
        <v>74.17</v>
      </c>
      <c r="I34" s="10">
        <v>73.835</v>
      </c>
      <c r="J34" s="7" t="s">
        <v>38</v>
      </c>
      <c r="K34" s="48"/>
    </row>
    <row r="35" s="41" customFormat="1" ht="18" customHeight="1" spans="1:11">
      <c r="A35" s="7">
        <v>25</v>
      </c>
      <c r="B35" s="7" t="s">
        <v>841</v>
      </c>
      <c r="C35" s="7">
        <v>22292079</v>
      </c>
      <c r="D35" s="7" t="s">
        <v>842</v>
      </c>
      <c r="E35" s="7" t="s">
        <v>794</v>
      </c>
      <c r="F35" s="8">
        <v>12</v>
      </c>
      <c r="G35" s="7">
        <v>66.5</v>
      </c>
      <c r="H35" s="10">
        <v>79.5</v>
      </c>
      <c r="I35" s="10">
        <v>73</v>
      </c>
      <c r="J35" s="7" t="s">
        <v>38</v>
      </c>
      <c r="K35" s="48"/>
    </row>
    <row r="36" s="41" customFormat="1" ht="18" customHeight="1" spans="1:11">
      <c r="A36" s="7">
        <v>26</v>
      </c>
      <c r="B36" s="8" t="s">
        <v>843</v>
      </c>
      <c r="C36" s="8">
        <v>24351249</v>
      </c>
      <c r="D36" s="8" t="s">
        <v>844</v>
      </c>
      <c r="E36" s="8" t="s">
        <v>794</v>
      </c>
      <c r="F36" s="8">
        <v>12</v>
      </c>
      <c r="G36" s="8">
        <v>68</v>
      </c>
      <c r="H36" s="10">
        <v>77.67</v>
      </c>
      <c r="I36" s="10">
        <v>72.835</v>
      </c>
      <c r="J36" s="7" t="s">
        <v>38</v>
      </c>
      <c r="K36" s="48"/>
    </row>
    <row r="37" s="41" customFormat="1" ht="18" customHeight="1" spans="1:11">
      <c r="A37" s="7">
        <v>27</v>
      </c>
      <c r="B37" s="8" t="s">
        <v>845</v>
      </c>
      <c r="C37" s="8">
        <v>25887213</v>
      </c>
      <c r="D37" s="8" t="s">
        <v>846</v>
      </c>
      <c r="E37" s="8" t="s">
        <v>794</v>
      </c>
      <c r="F37" s="8">
        <v>12</v>
      </c>
      <c r="G37" s="8">
        <v>67</v>
      </c>
      <c r="H37" s="10">
        <v>78.33</v>
      </c>
      <c r="I37" s="10">
        <v>72.665</v>
      </c>
      <c r="J37" s="7" t="s">
        <v>38</v>
      </c>
      <c r="K37" s="48"/>
    </row>
    <row r="38" s="41" customFormat="1" ht="18" customHeight="1" spans="1:11">
      <c r="A38" s="7">
        <v>28</v>
      </c>
      <c r="B38" s="8" t="s">
        <v>847</v>
      </c>
      <c r="C38" s="8">
        <v>25446220</v>
      </c>
      <c r="D38" s="8" t="s">
        <v>848</v>
      </c>
      <c r="E38" s="8" t="s">
        <v>794</v>
      </c>
      <c r="F38" s="8">
        <v>12</v>
      </c>
      <c r="G38" s="8">
        <v>68.5</v>
      </c>
      <c r="H38" s="10">
        <v>76.67</v>
      </c>
      <c r="I38" s="10">
        <v>72.585</v>
      </c>
      <c r="J38" s="7" t="s">
        <v>38</v>
      </c>
      <c r="K38" s="48"/>
    </row>
    <row r="39" s="41" customFormat="1" ht="18" customHeight="1" spans="1:11">
      <c r="A39" s="7">
        <v>29</v>
      </c>
      <c r="B39" s="8" t="s">
        <v>849</v>
      </c>
      <c r="C39" s="8">
        <v>24249577</v>
      </c>
      <c r="D39" s="8" t="s">
        <v>850</v>
      </c>
      <c r="E39" s="8" t="s">
        <v>794</v>
      </c>
      <c r="F39" s="8">
        <v>12</v>
      </c>
      <c r="G39" s="8">
        <v>66.5</v>
      </c>
      <c r="H39" s="10">
        <v>78.33</v>
      </c>
      <c r="I39" s="10">
        <v>72.415</v>
      </c>
      <c r="J39" s="7" t="s">
        <v>38</v>
      </c>
      <c r="K39" s="48"/>
    </row>
    <row r="40" s="41" customFormat="1" ht="18" customHeight="1" spans="1:11">
      <c r="A40" s="7">
        <v>30</v>
      </c>
      <c r="B40" s="8" t="s">
        <v>851</v>
      </c>
      <c r="C40" s="8">
        <v>24369506</v>
      </c>
      <c r="D40" s="8" t="s">
        <v>852</v>
      </c>
      <c r="E40" s="8" t="s">
        <v>794</v>
      </c>
      <c r="F40" s="8">
        <v>12</v>
      </c>
      <c r="G40" s="8">
        <v>72</v>
      </c>
      <c r="H40" s="10">
        <v>72.5</v>
      </c>
      <c r="I40" s="10">
        <v>72.25</v>
      </c>
      <c r="J40" s="7" t="s">
        <v>38</v>
      </c>
      <c r="K40" s="48"/>
    </row>
    <row r="41" s="41" customFormat="1" ht="18" customHeight="1" spans="1:11">
      <c r="A41" s="7">
        <v>31</v>
      </c>
      <c r="B41" s="8" t="s">
        <v>853</v>
      </c>
      <c r="C41" s="8">
        <v>25687851</v>
      </c>
      <c r="D41" s="8" t="s">
        <v>854</v>
      </c>
      <c r="E41" s="8" t="s">
        <v>794</v>
      </c>
      <c r="F41" s="8">
        <v>12</v>
      </c>
      <c r="G41" s="8">
        <v>66</v>
      </c>
      <c r="H41" s="10">
        <v>77.83</v>
      </c>
      <c r="I41" s="10">
        <v>71.915</v>
      </c>
      <c r="J41" s="7" t="s">
        <v>38</v>
      </c>
      <c r="K41" s="48"/>
    </row>
    <row r="42" s="41" customFormat="1" ht="18" customHeight="1" spans="1:11">
      <c r="A42" s="7">
        <v>32</v>
      </c>
      <c r="B42" s="8" t="s">
        <v>855</v>
      </c>
      <c r="C42" s="8">
        <v>11773056</v>
      </c>
      <c r="D42" s="8" t="s">
        <v>856</v>
      </c>
      <c r="E42" s="8" t="s">
        <v>794</v>
      </c>
      <c r="F42" s="8">
        <v>12</v>
      </c>
      <c r="G42" s="8">
        <v>66</v>
      </c>
      <c r="H42" s="10">
        <v>77.67</v>
      </c>
      <c r="I42" s="10">
        <v>71.835</v>
      </c>
      <c r="J42" s="7" t="s">
        <v>38</v>
      </c>
      <c r="K42" s="48"/>
    </row>
    <row r="43" s="41" customFormat="1" ht="18" customHeight="1" spans="1:11">
      <c r="A43" s="7">
        <v>33</v>
      </c>
      <c r="B43" s="8" t="s">
        <v>857</v>
      </c>
      <c r="C43" s="8">
        <v>25900442</v>
      </c>
      <c r="D43" s="8" t="s">
        <v>858</v>
      </c>
      <c r="E43" s="8" t="s">
        <v>794</v>
      </c>
      <c r="F43" s="8">
        <v>12</v>
      </c>
      <c r="G43" s="8">
        <v>67.5</v>
      </c>
      <c r="H43" s="10">
        <v>74.5</v>
      </c>
      <c r="I43" s="10">
        <v>71</v>
      </c>
      <c r="J43" s="7" t="s">
        <v>38</v>
      </c>
      <c r="K43" s="48"/>
    </row>
    <row r="44" s="41" customFormat="1" ht="18" customHeight="1" spans="1:11">
      <c r="A44" s="7">
        <v>34</v>
      </c>
      <c r="B44" s="8" t="s">
        <v>859</v>
      </c>
      <c r="C44" s="8">
        <v>25891693</v>
      </c>
      <c r="D44" s="8" t="s">
        <v>860</v>
      </c>
      <c r="E44" s="8" t="s">
        <v>794</v>
      </c>
      <c r="F44" s="8">
        <v>12</v>
      </c>
      <c r="G44" s="8">
        <v>71.5</v>
      </c>
      <c r="H44" s="10">
        <v>69.83</v>
      </c>
      <c r="I44" s="10">
        <v>70.665</v>
      </c>
      <c r="J44" s="7" t="s">
        <v>38</v>
      </c>
      <c r="K44" s="48"/>
    </row>
    <row r="45" s="41" customFormat="1" ht="18" customHeight="1" spans="1:11">
      <c r="A45" s="7">
        <v>35</v>
      </c>
      <c r="B45" s="8" t="s">
        <v>861</v>
      </c>
      <c r="C45" s="8">
        <v>24348220</v>
      </c>
      <c r="D45" s="8" t="s">
        <v>862</v>
      </c>
      <c r="E45" s="8" t="s">
        <v>794</v>
      </c>
      <c r="F45" s="8">
        <v>12</v>
      </c>
      <c r="G45" s="8">
        <v>67</v>
      </c>
      <c r="H45" s="10">
        <v>73.67</v>
      </c>
      <c r="I45" s="10">
        <v>70.335</v>
      </c>
      <c r="J45" s="7" t="s">
        <v>38</v>
      </c>
      <c r="K45" s="48"/>
    </row>
    <row r="46" s="41" customFormat="1" ht="18" customHeight="1" spans="1:11">
      <c r="A46" s="7">
        <v>36</v>
      </c>
      <c r="B46" s="8" t="s">
        <v>863</v>
      </c>
      <c r="C46" s="8">
        <v>24188089</v>
      </c>
      <c r="D46" s="8" t="s">
        <v>864</v>
      </c>
      <c r="E46" s="8" t="s">
        <v>794</v>
      </c>
      <c r="F46" s="8">
        <v>12</v>
      </c>
      <c r="G46" s="8">
        <v>71</v>
      </c>
      <c r="H46" s="10">
        <v>68.83</v>
      </c>
      <c r="I46" s="10">
        <v>69.915</v>
      </c>
      <c r="J46" s="7" t="s">
        <v>38</v>
      </c>
      <c r="K46" s="48"/>
    </row>
    <row r="47" s="41" customFormat="1" ht="18" customHeight="1" spans="1:11">
      <c r="A47" s="7">
        <v>37</v>
      </c>
      <c r="B47" s="8" t="s">
        <v>865</v>
      </c>
      <c r="C47" s="8">
        <v>25893367</v>
      </c>
      <c r="D47" s="8" t="s">
        <v>866</v>
      </c>
      <c r="E47" s="8" t="s">
        <v>794</v>
      </c>
      <c r="F47" s="8">
        <v>12</v>
      </c>
      <c r="G47" s="8">
        <v>66</v>
      </c>
      <c r="H47" s="10">
        <v>65.33</v>
      </c>
      <c r="I47" s="10">
        <v>65.665</v>
      </c>
      <c r="J47" s="7" t="s">
        <v>38</v>
      </c>
      <c r="K47" s="48"/>
    </row>
    <row r="48" s="41" customFormat="1" ht="18" customHeight="1" spans="1:11">
      <c r="A48" s="7">
        <v>38</v>
      </c>
      <c r="B48" s="8" t="s">
        <v>867</v>
      </c>
      <c r="C48" s="8">
        <v>17590727</v>
      </c>
      <c r="D48" s="8" t="s">
        <v>868</v>
      </c>
      <c r="E48" s="8" t="s">
        <v>794</v>
      </c>
      <c r="F48" s="8">
        <v>12</v>
      </c>
      <c r="G48" s="8">
        <v>66</v>
      </c>
      <c r="H48" s="7">
        <v>0</v>
      </c>
      <c r="I48" s="10">
        <v>33</v>
      </c>
      <c r="J48" s="7" t="s">
        <v>38</v>
      </c>
      <c r="K48" s="7" t="s">
        <v>63</v>
      </c>
    </row>
    <row r="49" s="41" customFormat="1" ht="48" customHeight="1" spans="1:11">
      <c r="A49" s="44" t="s">
        <v>869</v>
      </c>
      <c r="B49" s="45"/>
      <c r="C49" s="45"/>
      <c r="D49" s="45"/>
      <c r="E49" s="45"/>
      <c r="F49" s="45"/>
      <c r="G49" s="45"/>
      <c r="H49" s="45"/>
      <c r="I49" s="45"/>
      <c r="J49" s="45"/>
      <c r="K49" s="47"/>
    </row>
    <row r="50" s="42" customFormat="1" ht="18" customHeight="1" spans="1:11">
      <c r="A50" s="3" t="s">
        <v>1</v>
      </c>
      <c r="B50" s="4" t="s">
        <v>2</v>
      </c>
      <c r="C50" s="4" t="s">
        <v>3</v>
      </c>
      <c r="D50" s="4" t="s">
        <v>4</v>
      </c>
      <c r="E50" s="4" t="s">
        <v>5</v>
      </c>
      <c r="F50" s="4" t="s">
        <v>6</v>
      </c>
      <c r="G50" s="5" t="s">
        <v>7</v>
      </c>
      <c r="H50" s="6" t="s">
        <v>8</v>
      </c>
      <c r="I50" s="6" t="s">
        <v>9</v>
      </c>
      <c r="J50" s="6" t="s">
        <v>10</v>
      </c>
      <c r="K50" s="3" t="s">
        <v>11</v>
      </c>
    </row>
    <row r="51" s="41" customFormat="1" ht="18" customHeight="1" spans="1:11">
      <c r="A51" s="7">
        <v>1</v>
      </c>
      <c r="B51" s="8" t="s">
        <v>870</v>
      </c>
      <c r="C51" s="8">
        <v>24360568</v>
      </c>
      <c r="D51" s="8" t="s">
        <v>871</v>
      </c>
      <c r="E51" s="8" t="s">
        <v>872</v>
      </c>
      <c r="F51" s="8">
        <v>19</v>
      </c>
      <c r="G51" s="8">
        <v>71.5</v>
      </c>
      <c r="H51" s="10">
        <v>80.83</v>
      </c>
      <c r="I51" s="10">
        <v>76.165</v>
      </c>
      <c r="J51" s="7" t="s">
        <v>15</v>
      </c>
      <c r="K51" s="48"/>
    </row>
    <row r="52" s="41" customFormat="1" ht="18" customHeight="1" spans="1:11">
      <c r="A52" s="7">
        <v>2</v>
      </c>
      <c r="B52" s="8" t="s">
        <v>873</v>
      </c>
      <c r="C52" s="8">
        <v>25890354</v>
      </c>
      <c r="D52" s="8" t="s">
        <v>874</v>
      </c>
      <c r="E52" s="8" t="s">
        <v>872</v>
      </c>
      <c r="F52" s="8">
        <v>19</v>
      </c>
      <c r="G52" s="8">
        <v>67</v>
      </c>
      <c r="H52" s="10">
        <v>85</v>
      </c>
      <c r="I52" s="10">
        <v>76</v>
      </c>
      <c r="J52" s="7" t="s">
        <v>15</v>
      </c>
      <c r="K52" s="48"/>
    </row>
    <row r="53" s="41" customFormat="1" ht="18" customHeight="1" spans="1:11">
      <c r="A53" s="7">
        <v>3</v>
      </c>
      <c r="B53" s="8" t="s">
        <v>875</v>
      </c>
      <c r="C53" s="8">
        <v>25900230</v>
      </c>
      <c r="D53" s="8" t="s">
        <v>876</v>
      </c>
      <c r="E53" s="8" t="s">
        <v>872</v>
      </c>
      <c r="F53" s="8">
        <v>19</v>
      </c>
      <c r="G53" s="8">
        <v>64.5</v>
      </c>
      <c r="H53" s="10">
        <v>87.5</v>
      </c>
      <c r="I53" s="10">
        <v>76</v>
      </c>
      <c r="J53" s="7" t="s">
        <v>15</v>
      </c>
      <c r="K53" s="48"/>
    </row>
    <row r="54" s="41" customFormat="1" ht="18" customHeight="1" spans="1:11">
      <c r="A54" s="7">
        <v>4</v>
      </c>
      <c r="B54" s="8" t="s">
        <v>877</v>
      </c>
      <c r="C54" s="8">
        <v>25895434</v>
      </c>
      <c r="D54" s="8" t="s">
        <v>878</v>
      </c>
      <c r="E54" s="8" t="s">
        <v>872</v>
      </c>
      <c r="F54" s="8">
        <v>19</v>
      </c>
      <c r="G54" s="8">
        <v>60.5</v>
      </c>
      <c r="H54" s="10">
        <v>86</v>
      </c>
      <c r="I54" s="10">
        <v>73.25</v>
      </c>
      <c r="J54" s="7" t="s">
        <v>15</v>
      </c>
      <c r="K54" s="48"/>
    </row>
    <row r="55" s="41" customFormat="1" ht="18" customHeight="1" spans="1:11">
      <c r="A55" s="7">
        <v>5</v>
      </c>
      <c r="B55" s="8" t="s">
        <v>879</v>
      </c>
      <c r="C55" s="8">
        <v>25886443</v>
      </c>
      <c r="D55" s="8" t="s">
        <v>880</v>
      </c>
      <c r="E55" s="8" t="s">
        <v>872</v>
      </c>
      <c r="F55" s="8">
        <v>19</v>
      </c>
      <c r="G55" s="8">
        <v>63</v>
      </c>
      <c r="H55" s="10">
        <v>81.33</v>
      </c>
      <c r="I55" s="10">
        <v>72.165</v>
      </c>
      <c r="J55" s="7" t="s">
        <v>15</v>
      </c>
      <c r="K55" s="48"/>
    </row>
    <row r="56" s="41" customFormat="1" ht="18" customHeight="1" spans="1:11">
      <c r="A56" s="7">
        <v>6</v>
      </c>
      <c r="B56" s="8" t="s">
        <v>881</v>
      </c>
      <c r="C56" s="8">
        <v>19390027</v>
      </c>
      <c r="D56" s="8" t="s">
        <v>882</v>
      </c>
      <c r="E56" s="8" t="s">
        <v>872</v>
      </c>
      <c r="F56" s="8">
        <v>19</v>
      </c>
      <c r="G56" s="8">
        <v>60</v>
      </c>
      <c r="H56" s="10">
        <v>84.17</v>
      </c>
      <c r="I56" s="10">
        <v>72.085</v>
      </c>
      <c r="J56" s="7" t="s">
        <v>15</v>
      </c>
      <c r="K56" s="48"/>
    </row>
    <row r="57" s="41" customFormat="1" ht="18" customHeight="1" spans="1:11">
      <c r="A57" s="7">
        <v>7</v>
      </c>
      <c r="B57" s="8" t="s">
        <v>883</v>
      </c>
      <c r="C57" s="8">
        <v>25906168</v>
      </c>
      <c r="D57" s="8" t="s">
        <v>884</v>
      </c>
      <c r="E57" s="8" t="s">
        <v>872</v>
      </c>
      <c r="F57" s="8">
        <v>19</v>
      </c>
      <c r="G57" s="8">
        <v>58.5</v>
      </c>
      <c r="H57" s="10">
        <v>85.67</v>
      </c>
      <c r="I57" s="10">
        <v>72.085</v>
      </c>
      <c r="J57" s="7" t="s">
        <v>15</v>
      </c>
      <c r="K57" s="48"/>
    </row>
    <row r="58" s="41" customFormat="1" ht="18" customHeight="1" spans="1:11">
      <c r="A58" s="7">
        <v>8</v>
      </c>
      <c r="B58" s="8" t="s">
        <v>885</v>
      </c>
      <c r="C58" s="8">
        <v>24859901</v>
      </c>
      <c r="D58" s="8" t="s">
        <v>886</v>
      </c>
      <c r="E58" s="8" t="s">
        <v>872</v>
      </c>
      <c r="F58" s="8">
        <v>19</v>
      </c>
      <c r="G58" s="8">
        <v>61.5</v>
      </c>
      <c r="H58" s="10">
        <v>82.17</v>
      </c>
      <c r="I58" s="10">
        <v>71.835</v>
      </c>
      <c r="J58" s="7" t="s">
        <v>15</v>
      </c>
      <c r="K58" s="48"/>
    </row>
    <row r="59" s="41" customFormat="1" ht="18" customHeight="1" spans="1:11">
      <c r="A59" s="7">
        <v>9</v>
      </c>
      <c r="B59" s="8" t="s">
        <v>887</v>
      </c>
      <c r="C59" s="8">
        <v>25882537</v>
      </c>
      <c r="D59" s="8" t="s">
        <v>888</v>
      </c>
      <c r="E59" s="8" t="s">
        <v>872</v>
      </c>
      <c r="F59" s="8">
        <v>19</v>
      </c>
      <c r="G59" s="8">
        <v>67.5</v>
      </c>
      <c r="H59" s="10">
        <v>75.33</v>
      </c>
      <c r="I59" s="10">
        <v>71.415</v>
      </c>
      <c r="J59" s="7" t="s">
        <v>15</v>
      </c>
      <c r="K59" s="48"/>
    </row>
    <row r="60" s="41" customFormat="1" ht="18" customHeight="1" spans="1:11">
      <c r="A60" s="7">
        <v>10</v>
      </c>
      <c r="B60" s="8" t="s">
        <v>889</v>
      </c>
      <c r="C60" s="8">
        <v>25890583</v>
      </c>
      <c r="D60" s="8" t="s">
        <v>890</v>
      </c>
      <c r="E60" s="8" t="s">
        <v>872</v>
      </c>
      <c r="F60" s="8">
        <v>19</v>
      </c>
      <c r="G60" s="8">
        <v>62</v>
      </c>
      <c r="H60" s="10">
        <v>80.83</v>
      </c>
      <c r="I60" s="10">
        <v>71.415</v>
      </c>
      <c r="J60" s="7" t="s">
        <v>15</v>
      </c>
      <c r="K60" s="48"/>
    </row>
    <row r="61" s="41" customFormat="1" ht="18" customHeight="1" spans="1:11">
      <c r="A61" s="7">
        <v>11</v>
      </c>
      <c r="B61" s="8" t="s">
        <v>891</v>
      </c>
      <c r="C61" s="8">
        <v>25879193</v>
      </c>
      <c r="D61" s="8" t="s">
        <v>892</v>
      </c>
      <c r="E61" s="8" t="s">
        <v>872</v>
      </c>
      <c r="F61" s="8">
        <v>19</v>
      </c>
      <c r="G61" s="8">
        <v>55.5</v>
      </c>
      <c r="H61" s="10">
        <v>87.33</v>
      </c>
      <c r="I61" s="10">
        <v>71.415</v>
      </c>
      <c r="J61" s="7" t="s">
        <v>15</v>
      </c>
      <c r="K61" s="48"/>
    </row>
    <row r="62" s="41" customFormat="1" ht="18" customHeight="1" spans="1:11">
      <c r="A62" s="7">
        <v>12</v>
      </c>
      <c r="B62" s="8" t="s">
        <v>893</v>
      </c>
      <c r="C62" s="8">
        <v>23157450</v>
      </c>
      <c r="D62" s="8" t="s">
        <v>894</v>
      </c>
      <c r="E62" s="8" t="s">
        <v>872</v>
      </c>
      <c r="F62" s="8">
        <v>19</v>
      </c>
      <c r="G62" s="8">
        <v>69</v>
      </c>
      <c r="H62" s="10">
        <v>72.67</v>
      </c>
      <c r="I62" s="10">
        <v>70.835</v>
      </c>
      <c r="J62" s="7" t="s">
        <v>15</v>
      </c>
      <c r="K62" s="48"/>
    </row>
    <row r="63" s="41" customFormat="1" ht="18" customHeight="1" spans="1:11">
      <c r="A63" s="7">
        <v>13</v>
      </c>
      <c r="B63" s="8" t="s">
        <v>895</v>
      </c>
      <c r="C63" s="8">
        <v>24357230</v>
      </c>
      <c r="D63" s="8" t="s">
        <v>896</v>
      </c>
      <c r="E63" s="8" t="s">
        <v>872</v>
      </c>
      <c r="F63" s="8">
        <v>19</v>
      </c>
      <c r="G63" s="8">
        <v>56.5</v>
      </c>
      <c r="H63" s="10">
        <v>84</v>
      </c>
      <c r="I63" s="10">
        <v>70.25</v>
      </c>
      <c r="J63" s="7" t="s">
        <v>15</v>
      </c>
      <c r="K63" s="48"/>
    </row>
    <row r="64" s="41" customFormat="1" ht="18" customHeight="1" spans="1:11">
      <c r="A64" s="7">
        <v>14</v>
      </c>
      <c r="B64" s="8" t="s">
        <v>897</v>
      </c>
      <c r="C64" s="8">
        <v>25893628</v>
      </c>
      <c r="D64" s="8" t="s">
        <v>898</v>
      </c>
      <c r="E64" s="8" t="s">
        <v>872</v>
      </c>
      <c r="F64" s="8">
        <v>19</v>
      </c>
      <c r="G64" s="8">
        <v>64</v>
      </c>
      <c r="H64" s="10">
        <v>76.17</v>
      </c>
      <c r="I64" s="10">
        <v>70.085</v>
      </c>
      <c r="J64" s="7" t="s">
        <v>15</v>
      </c>
      <c r="K64" s="48"/>
    </row>
    <row r="65" s="41" customFormat="1" ht="18" customHeight="1" spans="1:11">
      <c r="A65" s="7">
        <v>15</v>
      </c>
      <c r="B65" s="8" t="s">
        <v>899</v>
      </c>
      <c r="C65" s="8">
        <v>25909579</v>
      </c>
      <c r="D65" s="8" t="s">
        <v>900</v>
      </c>
      <c r="E65" s="8" t="s">
        <v>872</v>
      </c>
      <c r="F65" s="8">
        <v>19</v>
      </c>
      <c r="G65" s="8">
        <v>61</v>
      </c>
      <c r="H65" s="10">
        <v>76.83</v>
      </c>
      <c r="I65" s="10">
        <v>68.915</v>
      </c>
      <c r="J65" s="7" t="s">
        <v>15</v>
      </c>
      <c r="K65" s="48"/>
    </row>
    <row r="66" s="41" customFormat="1" ht="18" customHeight="1" spans="1:11">
      <c r="A66" s="7">
        <v>16</v>
      </c>
      <c r="B66" s="8" t="s">
        <v>901</v>
      </c>
      <c r="C66" s="8">
        <v>25891676</v>
      </c>
      <c r="D66" s="8" t="s">
        <v>902</v>
      </c>
      <c r="E66" s="8" t="s">
        <v>872</v>
      </c>
      <c r="F66" s="8">
        <v>19</v>
      </c>
      <c r="G66" s="8">
        <v>65.5</v>
      </c>
      <c r="H66" s="10">
        <v>71.67</v>
      </c>
      <c r="I66" s="10">
        <v>68.585</v>
      </c>
      <c r="J66" s="7" t="s">
        <v>15</v>
      </c>
      <c r="K66" s="48"/>
    </row>
    <row r="67" s="41" customFormat="1" ht="18" customHeight="1" spans="1:11">
      <c r="A67" s="7">
        <v>17</v>
      </c>
      <c r="B67" s="8" t="s">
        <v>903</v>
      </c>
      <c r="C67" s="8">
        <v>25891231</v>
      </c>
      <c r="D67" s="8" t="s">
        <v>904</v>
      </c>
      <c r="E67" s="8" t="s">
        <v>872</v>
      </c>
      <c r="F67" s="8">
        <v>19</v>
      </c>
      <c r="G67" s="8">
        <v>53</v>
      </c>
      <c r="H67" s="10">
        <v>82.33</v>
      </c>
      <c r="I67" s="10">
        <v>67.665</v>
      </c>
      <c r="J67" s="7" t="s">
        <v>15</v>
      </c>
      <c r="K67" s="48"/>
    </row>
    <row r="68" s="41" customFormat="1" ht="18" customHeight="1" spans="1:11">
      <c r="A68" s="7">
        <v>18</v>
      </c>
      <c r="B68" s="8" t="s">
        <v>905</v>
      </c>
      <c r="C68" s="8">
        <v>25909693</v>
      </c>
      <c r="D68" s="8" t="s">
        <v>906</v>
      </c>
      <c r="E68" s="8" t="s">
        <v>872</v>
      </c>
      <c r="F68" s="8">
        <v>19</v>
      </c>
      <c r="G68" s="8">
        <v>58.5</v>
      </c>
      <c r="H68" s="10">
        <v>76.33</v>
      </c>
      <c r="I68" s="10">
        <v>67.415</v>
      </c>
      <c r="J68" s="7" t="s">
        <v>15</v>
      </c>
      <c r="K68" s="48"/>
    </row>
    <row r="69" s="41" customFormat="1" ht="18" customHeight="1" spans="1:11">
      <c r="A69" s="7">
        <v>19</v>
      </c>
      <c r="B69" s="8" t="s">
        <v>907</v>
      </c>
      <c r="C69" s="8">
        <v>24342232</v>
      </c>
      <c r="D69" s="8" t="s">
        <v>908</v>
      </c>
      <c r="E69" s="8" t="s">
        <v>872</v>
      </c>
      <c r="F69" s="8">
        <v>19</v>
      </c>
      <c r="G69" s="8">
        <v>58.5</v>
      </c>
      <c r="H69" s="10">
        <v>75</v>
      </c>
      <c r="I69" s="10">
        <v>66.75</v>
      </c>
      <c r="J69" s="7" t="s">
        <v>15</v>
      </c>
      <c r="K69" s="48"/>
    </row>
    <row r="70" s="41" customFormat="1" ht="18" customHeight="1" spans="1:11">
      <c r="A70" s="7">
        <v>20</v>
      </c>
      <c r="B70" s="8" t="s">
        <v>909</v>
      </c>
      <c r="C70" s="8">
        <v>23997601</v>
      </c>
      <c r="D70" s="8" t="s">
        <v>910</v>
      </c>
      <c r="E70" s="8" t="s">
        <v>872</v>
      </c>
      <c r="F70" s="8">
        <v>19</v>
      </c>
      <c r="G70" s="8">
        <v>56</v>
      </c>
      <c r="H70" s="10">
        <v>76.83</v>
      </c>
      <c r="I70" s="10">
        <v>66.415</v>
      </c>
      <c r="J70" s="7" t="s">
        <v>38</v>
      </c>
      <c r="K70" s="48"/>
    </row>
    <row r="71" s="41" customFormat="1" ht="18" customHeight="1" spans="1:11">
      <c r="A71" s="7">
        <v>21</v>
      </c>
      <c r="B71" s="8" t="s">
        <v>911</v>
      </c>
      <c r="C71" s="8">
        <v>24344469</v>
      </c>
      <c r="D71" s="8" t="s">
        <v>912</v>
      </c>
      <c r="E71" s="8" t="s">
        <v>872</v>
      </c>
      <c r="F71" s="8">
        <v>19</v>
      </c>
      <c r="G71" s="8">
        <v>55</v>
      </c>
      <c r="H71" s="10">
        <v>76.67</v>
      </c>
      <c r="I71" s="10">
        <v>65.835</v>
      </c>
      <c r="J71" s="7" t="s">
        <v>38</v>
      </c>
      <c r="K71" s="48"/>
    </row>
    <row r="72" s="41" customFormat="1" ht="18" customHeight="1" spans="1:11">
      <c r="A72" s="7">
        <v>22</v>
      </c>
      <c r="B72" s="8" t="s">
        <v>913</v>
      </c>
      <c r="C72" s="8">
        <v>25890297</v>
      </c>
      <c r="D72" s="8" t="s">
        <v>914</v>
      </c>
      <c r="E72" s="8" t="s">
        <v>872</v>
      </c>
      <c r="F72" s="8">
        <v>19</v>
      </c>
      <c r="G72" s="8">
        <v>53.5</v>
      </c>
      <c r="H72" s="10">
        <v>77.17</v>
      </c>
      <c r="I72" s="10">
        <v>65.335</v>
      </c>
      <c r="J72" s="7" t="s">
        <v>38</v>
      </c>
      <c r="K72" s="48"/>
    </row>
    <row r="73" s="41" customFormat="1" ht="18" customHeight="1" spans="1:11">
      <c r="A73" s="7">
        <v>23</v>
      </c>
      <c r="B73" s="8" t="s">
        <v>915</v>
      </c>
      <c r="C73" s="8">
        <v>25441118</v>
      </c>
      <c r="D73" s="8" t="s">
        <v>916</v>
      </c>
      <c r="E73" s="8" t="s">
        <v>872</v>
      </c>
      <c r="F73" s="8">
        <v>19</v>
      </c>
      <c r="G73" s="8">
        <v>52.5</v>
      </c>
      <c r="H73" s="10">
        <v>77.5</v>
      </c>
      <c r="I73" s="10">
        <v>65</v>
      </c>
      <c r="J73" s="7" t="s">
        <v>38</v>
      </c>
      <c r="K73" s="48"/>
    </row>
    <row r="74" s="41" customFormat="1" ht="18" customHeight="1" spans="1:11">
      <c r="A74" s="7">
        <v>24</v>
      </c>
      <c r="B74" s="8" t="s">
        <v>917</v>
      </c>
      <c r="C74" s="8">
        <v>25885911</v>
      </c>
      <c r="D74" s="8" t="s">
        <v>918</v>
      </c>
      <c r="E74" s="8" t="s">
        <v>872</v>
      </c>
      <c r="F74" s="8">
        <v>19</v>
      </c>
      <c r="G74" s="8">
        <v>50</v>
      </c>
      <c r="H74" s="10">
        <v>79.67</v>
      </c>
      <c r="I74" s="10">
        <v>64.835</v>
      </c>
      <c r="J74" s="7" t="s">
        <v>38</v>
      </c>
      <c r="K74" s="48"/>
    </row>
    <row r="75" s="41" customFormat="1" ht="18" customHeight="1" spans="1:11">
      <c r="A75" s="7">
        <v>25</v>
      </c>
      <c r="B75" s="8" t="s">
        <v>919</v>
      </c>
      <c r="C75" s="8">
        <v>25886852</v>
      </c>
      <c r="D75" s="8" t="s">
        <v>920</v>
      </c>
      <c r="E75" s="8" t="s">
        <v>872</v>
      </c>
      <c r="F75" s="8">
        <v>19</v>
      </c>
      <c r="G75" s="8">
        <v>49</v>
      </c>
      <c r="H75" s="10">
        <v>80.67</v>
      </c>
      <c r="I75" s="10">
        <v>64.835</v>
      </c>
      <c r="J75" s="7" t="s">
        <v>38</v>
      </c>
      <c r="K75" s="48"/>
    </row>
    <row r="76" s="41" customFormat="1" ht="18" customHeight="1" spans="1:11">
      <c r="A76" s="7">
        <v>26</v>
      </c>
      <c r="B76" s="8" t="s">
        <v>921</v>
      </c>
      <c r="C76" s="8">
        <v>25898109</v>
      </c>
      <c r="D76" s="8" t="s">
        <v>922</v>
      </c>
      <c r="E76" s="8" t="s">
        <v>872</v>
      </c>
      <c r="F76" s="8">
        <v>19</v>
      </c>
      <c r="G76" s="8">
        <v>51.5</v>
      </c>
      <c r="H76" s="10">
        <v>77.83</v>
      </c>
      <c r="I76" s="10">
        <v>64.665</v>
      </c>
      <c r="J76" s="7" t="s">
        <v>38</v>
      </c>
      <c r="K76" s="48"/>
    </row>
    <row r="77" s="41" customFormat="1" ht="18" customHeight="1" spans="1:11">
      <c r="A77" s="7">
        <v>27</v>
      </c>
      <c r="B77" s="8" t="s">
        <v>923</v>
      </c>
      <c r="C77" s="8">
        <v>17739117</v>
      </c>
      <c r="D77" s="8" t="s">
        <v>924</v>
      </c>
      <c r="E77" s="8" t="s">
        <v>872</v>
      </c>
      <c r="F77" s="8">
        <v>19</v>
      </c>
      <c r="G77" s="8">
        <v>47</v>
      </c>
      <c r="H77" s="10">
        <v>80.5</v>
      </c>
      <c r="I77" s="10">
        <v>63.75</v>
      </c>
      <c r="J77" s="7" t="s">
        <v>38</v>
      </c>
      <c r="K77" s="48"/>
    </row>
    <row r="78" s="41" customFormat="1" ht="18" customHeight="1" spans="1:11">
      <c r="A78" s="7">
        <v>28</v>
      </c>
      <c r="B78" s="8" t="s">
        <v>925</v>
      </c>
      <c r="C78" s="8">
        <v>25884526</v>
      </c>
      <c r="D78" s="8" t="s">
        <v>926</v>
      </c>
      <c r="E78" s="8" t="s">
        <v>872</v>
      </c>
      <c r="F78" s="8">
        <v>19</v>
      </c>
      <c r="G78" s="8">
        <v>50.5</v>
      </c>
      <c r="H78" s="10">
        <v>76.83</v>
      </c>
      <c r="I78" s="10">
        <v>63.665</v>
      </c>
      <c r="J78" s="7" t="s">
        <v>38</v>
      </c>
      <c r="K78" s="48"/>
    </row>
    <row r="79" s="41" customFormat="1" ht="18" customHeight="1" spans="1:11">
      <c r="A79" s="7">
        <v>29</v>
      </c>
      <c r="B79" s="8" t="s">
        <v>927</v>
      </c>
      <c r="C79" s="8">
        <v>25899251</v>
      </c>
      <c r="D79" s="8" t="s">
        <v>928</v>
      </c>
      <c r="E79" s="8" t="s">
        <v>872</v>
      </c>
      <c r="F79" s="8">
        <v>19</v>
      </c>
      <c r="G79" s="8">
        <v>51.5</v>
      </c>
      <c r="H79" s="10">
        <v>74.67</v>
      </c>
      <c r="I79" s="10">
        <v>63.085</v>
      </c>
      <c r="J79" s="7" t="s">
        <v>38</v>
      </c>
      <c r="K79" s="48"/>
    </row>
    <row r="80" s="41" customFormat="1" ht="18" customHeight="1" spans="1:11">
      <c r="A80" s="7">
        <v>30</v>
      </c>
      <c r="B80" s="8" t="s">
        <v>929</v>
      </c>
      <c r="C80" s="8">
        <v>25878171</v>
      </c>
      <c r="D80" s="8" t="s">
        <v>930</v>
      </c>
      <c r="E80" s="8" t="s">
        <v>872</v>
      </c>
      <c r="F80" s="8">
        <v>19</v>
      </c>
      <c r="G80" s="8">
        <v>57</v>
      </c>
      <c r="H80" s="10">
        <v>68.5</v>
      </c>
      <c r="I80" s="10">
        <v>62.75</v>
      </c>
      <c r="J80" s="7" t="s">
        <v>38</v>
      </c>
      <c r="K80" s="48"/>
    </row>
    <row r="81" s="41" customFormat="1" ht="18" customHeight="1" spans="1:11">
      <c r="A81" s="7">
        <v>31</v>
      </c>
      <c r="B81" s="8" t="s">
        <v>931</v>
      </c>
      <c r="C81" s="8">
        <v>25899647</v>
      </c>
      <c r="D81" s="8" t="s">
        <v>932</v>
      </c>
      <c r="E81" s="8" t="s">
        <v>872</v>
      </c>
      <c r="F81" s="8">
        <v>19</v>
      </c>
      <c r="G81" s="8">
        <v>51</v>
      </c>
      <c r="H81" s="10">
        <v>73.17</v>
      </c>
      <c r="I81" s="10">
        <v>62.085</v>
      </c>
      <c r="J81" s="7" t="s">
        <v>38</v>
      </c>
      <c r="K81" s="48"/>
    </row>
    <row r="82" s="41" customFormat="1" ht="18" customHeight="1" spans="1:11">
      <c r="A82" s="7">
        <v>32</v>
      </c>
      <c r="B82" s="8" t="s">
        <v>933</v>
      </c>
      <c r="C82" s="8">
        <v>24381418</v>
      </c>
      <c r="D82" s="8" t="s">
        <v>934</v>
      </c>
      <c r="E82" s="8" t="s">
        <v>872</v>
      </c>
      <c r="F82" s="8">
        <v>19</v>
      </c>
      <c r="G82" s="8">
        <v>47.5</v>
      </c>
      <c r="H82" s="10">
        <v>75</v>
      </c>
      <c r="I82" s="10">
        <v>61.25</v>
      </c>
      <c r="J82" s="7" t="s">
        <v>38</v>
      </c>
      <c r="K82" s="48"/>
    </row>
    <row r="83" s="41" customFormat="1" ht="18" customHeight="1" spans="1:11">
      <c r="A83" s="7">
        <v>33</v>
      </c>
      <c r="B83" s="8" t="s">
        <v>935</v>
      </c>
      <c r="C83" s="8">
        <v>20692935</v>
      </c>
      <c r="D83" s="8" t="s">
        <v>936</v>
      </c>
      <c r="E83" s="8" t="s">
        <v>872</v>
      </c>
      <c r="F83" s="8">
        <v>19</v>
      </c>
      <c r="G83" s="8">
        <v>57</v>
      </c>
      <c r="H83" s="10">
        <v>64.5</v>
      </c>
      <c r="I83" s="10">
        <v>60.75</v>
      </c>
      <c r="J83" s="7" t="s">
        <v>38</v>
      </c>
      <c r="K83" s="48"/>
    </row>
    <row r="84" s="41" customFormat="1" ht="18" customHeight="1" spans="1:11">
      <c r="A84" s="7">
        <v>34</v>
      </c>
      <c r="B84" s="8" t="s">
        <v>937</v>
      </c>
      <c r="C84" s="8">
        <v>24268009</v>
      </c>
      <c r="D84" s="8" t="s">
        <v>938</v>
      </c>
      <c r="E84" s="8" t="s">
        <v>872</v>
      </c>
      <c r="F84" s="8">
        <v>19</v>
      </c>
      <c r="G84" s="8">
        <v>50.5</v>
      </c>
      <c r="H84" s="10">
        <v>69.5</v>
      </c>
      <c r="I84" s="10">
        <v>60</v>
      </c>
      <c r="J84" s="7" t="s">
        <v>38</v>
      </c>
      <c r="K84" s="48"/>
    </row>
    <row r="85" s="41" customFormat="1" ht="18" customHeight="1" spans="1:11">
      <c r="A85" s="7">
        <v>35</v>
      </c>
      <c r="B85" s="8" t="s">
        <v>939</v>
      </c>
      <c r="C85" s="8">
        <v>24343499</v>
      </c>
      <c r="D85" s="8" t="s">
        <v>940</v>
      </c>
      <c r="E85" s="8" t="s">
        <v>872</v>
      </c>
      <c r="F85" s="8">
        <v>19</v>
      </c>
      <c r="G85" s="8">
        <v>48.5</v>
      </c>
      <c r="H85" s="10">
        <v>71.17</v>
      </c>
      <c r="I85" s="10">
        <v>59.835</v>
      </c>
      <c r="J85" s="7" t="s">
        <v>38</v>
      </c>
      <c r="K85" s="48"/>
    </row>
    <row r="86" s="41" customFormat="1" ht="18" customHeight="1" spans="1:11">
      <c r="A86" s="7">
        <v>36</v>
      </c>
      <c r="B86" s="8" t="s">
        <v>941</v>
      </c>
      <c r="C86" s="8">
        <v>24376957</v>
      </c>
      <c r="D86" s="8" t="s">
        <v>942</v>
      </c>
      <c r="E86" s="8" t="s">
        <v>872</v>
      </c>
      <c r="F86" s="8">
        <v>19</v>
      </c>
      <c r="G86" s="8">
        <v>48.5</v>
      </c>
      <c r="H86" s="10">
        <v>71</v>
      </c>
      <c r="I86" s="10">
        <v>59.75</v>
      </c>
      <c r="J86" s="7" t="s">
        <v>38</v>
      </c>
      <c r="K86" s="48"/>
    </row>
    <row r="87" s="41" customFormat="1" ht="18" customHeight="1" spans="1:11">
      <c r="A87" s="7">
        <v>37</v>
      </c>
      <c r="B87" s="8" t="s">
        <v>943</v>
      </c>
      <c r="C87" s="8">
        <v>24354591</v>
      </c>
      <c r="D87" s="8" t="s">
        <v>944</v>
      </c>
      <c r="E87" s="8" t="s">
        <v>872</v>
      </c>
      <c r="F87" s="8">
        <v>19</v>
      </c>
      <c r="G87" s="8">
        <v>44.5</v>
      </c>
      <c r="H87" s="10">
        <v>74.83</v>
      </c>
      <c r="I87" s="10">
        <v>59.665</v>
      </c>
      <c r="J87" s="7" t="s">
        <v>38</v>
      </c>
      <c r="K87" s="48"/>
    </row>
    <row r="88" s="41" customFormat="1" ht="18" customHeight="1" spans="1:11">
      <c r="A88" s="7">
        <v>38</v>
      </c>
      <c r="B88" s="8" t="s">
        <v>945</v>
      </c>
      <c r="C88" s="8">
        <v>25884263</v>
      </c>
      <c r="D88" s="8" t="s">
        <v>946</v>
      </c>
      <c r="E88" s="8" t="s">
        <v>872</v>
      </c>
      <c r="F88" s="8">
        <v>19</v>
      </c>
      <c r="G88" s="8">
        <v>49.5</v>
      </c>
      <c r="H88" s="10">
        <v>69.17</v>
      </c>
      <c r="I88" s="10">
        <v>59.335</v>
      </c>
      <c r="J88" s="7" t="s">
        <v>38</v>
      </c>
      <c r="K88" s="48"/>
    </row>
    <row r="89" s="41" customFormat="1" ht="18" customHeight="1" spans="1:11">
      <c r="A89" s="7">
        <v>39</v>
      </c>
      <c r="B89" s="8" t="s">
        <v>947</v>
      </c>
      <c r="C89" s="8">
        <v>25892254</v>
      </c>
      <c r="D89" s="8" t="s">
        <v>948</v>
      </c>
      <c r="E89" s="8" t="s">
        <v>872</v>
      </c>
      <c r="F89" s="8">
        <v>19</v>
      </c>
      <c r="G89" s="8">
        <v>44.5</v>
      </c>
      <c r="H89" s="10">
        <v>73.17</v>
      </c>
      <c r="I89" s="10">
        <v>58.835</v>
      </c>
      <c r="J89" s="7" t="s">
        <v>38</v>
      </c>
      <c r="K89" s="48"/>
    </row>
    <row r="90" s="41" customFormat="1" ht="18" customHeight="1" spans="1:11">
      <c r="A90" s="7">
        <v>40</v>
      </c>
      <c r="B90" s="8" t="s">
        <v>949</v>
      </c>
      <c r="C90" s="8">
        <v>24017523</v>
      </c>
      <c r="D90" s="8" t="s">
        <v>950</v>
      </c>
      <c r="E90" s="8" t="s">
        <v>872</v>
      </c>
      <c r="F90" s="8">
        <v>19</v>
      </c>
      <c r="G90" s="8">
        <v>52</v>
      </c>
      <c r="H90" s="10">
        <v>64.67</v>
      </c>
      <c r="I90" s="10">
        <v>58.335</v>
      </c>
      <c r="J90" s="7" t="s">
        <v>38</v>
      </c>
      <c r="K90" s="48"/>
    </row>
    <row r="91" s="41" customFormat="1" ht="18" customHeight="1" spans="1:11">
      <c r="A91" s="7">
        <v>41</v>
      </c>
      <c r="B91" s="8" t="s">
        <v>951</v>
      </c>
      <c r="C91" s="8">
        <v>25882563</v>
      </c>
      <c r="D91" s="8" t="s">
        <v>952</v>
      </c>
      <c r="E91" s="8" t="s">
        <v>872</v>
      </c>
      <c r="F91" s="8">
        <v>19</v>
      </c>
      <c r="G91" s="8">
        <v>49</v>
      </c>
      <c r="H91" s="10">
        <v>67.33</v>
      </c>
      <c r="I91" s="10">
        <v>58.165</v>
      </c>
      <c r="J91" s="7" t="s">
        <v>38</v>
      </c>
      <c r="K91" s="48"/>
    </row>
    <row r="92" s="41" customFormat="1" ht="18" customHeight="1" spans="1:11">
      <c r="A92" s="7">
        <v>42</v>
      </c>
      <c r="B92" s="8" t="s">
        <v>953</v>
      </c>
      <c r="C92" s="8">
        <v>25886593</v>
      </c>
      <c r="D92" s="8" t="s">
        <v>954</v>
      </c>
      <c r="E92" s="8" t="s">
        <v>872</v>
      </c>
      <c r="F92" s="8">
        <v>19</v>
      </c>
      <c r="G92" s="8">
        <v>46.5</v>
      </c>
      <c r="H92" s="10">
        <v>69.83</v>
      </c>
      <c r="I92" s="10">
        <v>58.165</v>
      </c>
      <c r="J92" s="7" t="s">
        <v>38</v>
      </c>
      <c r="K92" s="48"/>
    </row>
    <row r="93" s="41" customFormat="1" ht="18" customHeight="1" spans="1:11">
      <c r="A93" s="7">
        <v>43</v>
      </c>
      <c r="B93" s="8" t="s">
        <v>955</v>
      </c>
      <c r="C93" s="8">
        <v>24374189</v>
      </c>
      <c r="D93" s="8" t="s">
        <v>956</v>
      </c>
      <c r="E93" s="8" t="s">
        <v>872</v>
      </c>
      <c r="F93" s="8">
        <v>19</v>
      </c>
      <c r="G93" s="8">
        <v>51</v>
      </c>
      <c r="H93" s="10">
        <v>63</v>
      </c>
      <c r="I93" s="10">
        <v>57</v>
      </c>
      <c r="J93" s="7" t="s">
        <v>38</v>
      </c>
      <c r="K93" s="48"/>
    </row>
    <row r="94" s="41" customFormat="1" ht="18" customHeight="1" spans="1:11">
      <c r="A94" s="7">
        <v>44</v>
      </c>
      <c r="B94" s="8" t="s">
        <v>140</v>
      </c>
      <c r="C94" s="8">
        <v>25878139</v>
      </c>
      <c r="D94" s="8" t="s">
        <v>957</v>
      </c>
      <c r="E94" s="8" t="s">
        <v>872</v>
      </c>
      <c r="F94" s="8">
        <v>19</v>
      </c>
      <c r="G94" s="8">
        <v>45.5</v>
      </c>
      <c r="H94" s="10">
        <v>67.5</v>
      </c>
      <c r="I94" s="10">
        <v>56.5</v>
      </c>
      <c r="J94" s="7" t="s">
        <v>38</v>
      </c>
      <c r="K94" s="48"/>
    </row>
    <row r="95" s="41" customFormat="1" ht="18" customHeight="1" spans="1:11">
      <c r="A95" s="7">
        <v>45</v>
      </c>
      <c r="B95" s="8" t="s">
        <v>958</v>
      </c>
      <c r="C95" s="8">
        <v>25906099</v>
      </c>
      <c r="D95" s="8" t="s">
        <v>959</v>
      </c>
      <c r="E95" s="8" t="s">
        <v>872</v>
      </c>
      <c r="F95" s="8">
        <v>19</v>
      </c>
      <c r="G95" s="8">
        <v>48.5</v>
      </c>
      <c r="H95" s="10">
        <v>60</v>
      </c>
      <c r="I95" s="10">
        <v>54.25</v>
      </c>
      <c r="J95" s="7" t="s">
        <v>38</v>
      </c>
      <c r="K95" s="48"/>
    </row>
    <row r="96" s="41" customFormat="1" ht="18" customHeight="1" spans="1:11">
      <c r="A96" s="7">
        <v>46</v>
      </c>
      <c r="B96" s="8" t="s">
        <v>960</v>
      </c>
      <c r="C96" s="8">
        <v>25894836</v>
      </c>
      <c r="D96" s="8" t="s">
        <v>961</v>
      </c>
      <c r="E96" s="8" t="s">
        <v>872</v>
      </c>
      <c r="F96" s="8">
        <v>19</v>
      </c>
      <c r="G96" s="8">
        <v>44.5</v>
      </c>
      <c r="H96" s="10">
        <v>62.83</v>
      </c>
      <c r="I96" s="10">
        <v>53.665</v>
      </c>
      <c r="J96" s="7" t="s">
        <v>38</v>
      </c>
      <c r="K96" s="48"/>
    </row>
    <row r="97" s="41" customFormat="1" ht="18" customHeight="1" spans="1:11">
      <c r="A97" s="7">
        <v>47</v>
      </c>
      <c r="B97" s="8" t="s">
        <v>962</v>
      </c>
      <c r="C97" s="8">
        <v>25892230</v>
      </c>
      <c r="D97" s="8" t="s">
        <v>963</v>
      </c>
      <c r="E97" s="8" t="s">
        <v>872</v>
      </c>
      <c r="F97" s="8">
        <v>19</v>
      </c>
      <c r="G97" s="8">
        <v>49</v>
      </c>
      <c r="H97" s="10">
        <v>57</v>
      </c>
      <c r="I97" s="10">
        <v>53</v>
      </c>
      <c r="J97" s="7" t="s">
        <v>38</v>
      </c>
      <c r="K97" s="48"/>
    </row>
    <row r="98" s="41" customFormat="1" ht="18" customHeight="1" spans="1:11">
      <c r="A98" s="7">
        <v>48</v>
      </c>
      <c r="B98" s="8" t="s">
        <v>964</v>
      </c>
      <c r="C98" s="8">
        <v>24351590</v>
      </c>
      <c r="D98" s="8" t="s">
        <v>965</v>
      </c>
      <c r="E98" s="8" t="s">
        <v>872</v>
      </c>
      <c r="F98" s="8">
        <v>19</v>
      </c>
      <c r="G98" s="8">
        <v>51</v>
      </c>
      <c r="H98" s="10">
        <v>54.67</v>
      </c>
      <c r="I98" s="10">
        <v>52.835</v>
      </c>
      <c r="J98" s="7" t="s">
        <v>38</v>
      </c>
      <c r="K98" s="48"/>
    </row>
    <row r="99" s="41" customFormat="1" ht="18" customHeight="1" spans="1:11">
      <c r="A99" s="7">
        <v>49</v>
      </c>
      <c r="B99" s="8" t="s">
        <v>966</v>
      </c>
      <c r="C99" s="8">
        <v>24464507</v>
      </c>
      <c r="D99" s="8" t="s">
        <v>967</v>
      </c>
      <c r="E99" s="8" t="s">
        <v>872</v>
      </c>
      <c r="F99" s="8">
        <v>19</v>
      </c>
      <c r="G99" s="8">
        <v>44.5</v>
      </c>
      <c r="H99" s="10">
        <v>56</v>
      </c>
      <c r="I99" s="10">
        <v>50.25</v>
      </c>
      <c r="J99" s="7" t="s">
        <v>38</v>
      </c>
      <c r="K99" s="48"/>
    </row>
    <row r="100" s="41" customFormat="1" ht="18" customHeight="1" spans="1:11">
      <c r="A100" s="7">
        <v>50</v>
      </c>
      <c r="B100" s="8" t="s">
        <v>968</v>
      </c>
      <c r="C100" s="8">
        <v>25889222</v>
      </c>
      <c r="D100" s="8" t="s">
        <v>969</v>
      </c>
      <c r="E100" s="8" t="s">
        <v>872</v>
      </c>
      <c r="F100" s="8">
        <v>19</v>
      </c>
      <c r="G100" s="8">
        <v>44.5</v>
      </c>
      <c r="H100" s="10">
        <v>52.33</v>
      </c>
      <c r="I100" s="10">
        <v>48.415</v>
      </c>
      <c r="J100" s="7" t="s">
        <v>38</v>
      </c>
      <c r="K100" s="48"/>
    </row>
    <row r="101" s="41" customFormat="1" ht="18" customHeight="1" spans="1:11">
      <c r="A101" s="7">
        <v>51</v>
      </c>
      <c r="B101" s="8" t="s">
        <v>970</v>
      </c>
      <c r="C101" s="8">
        <v>24375413</v>
      </c>
      <c r="D101" s="8" t="s">
        <v>971</v>
      </c>
      <c r="E101" s="8" t="s">
        <v>872</v>
      </c>
      <c r="F101" s="8">
        <v>19</v>
      </c>
      <c r="G101" s="8">
        <v>61.5</v>
      </c>
      <c r="H101" s="7">
        <v>0</v>
      </c>
      <c r="I101" s="10">
        <v>30.75</v>
      </c>
      <c r="J101" s="7" t="s">
        <v>38</v>
      </c>
      <c r="K101" s="7" t="s">
        <v>63</v>
      </c>
    </row>
    <row r="102" s="41" customFormat="1" ht="18" customHeight="1" spans="1:11">
      <c r="A102" s="7">
        <v>52</v>
      </c>
      <c r="B102" s="8" t="s">
        <v>972</v>
      </c>
      <c r="C102" s="8">
        <v>25901725</v>
      </c>
      <c r="D102" s="8" t="s">
        <v>973</v>
      </c>
      <c r="E102" s="8" t="s">
        <v>872</v>
      </c>
      <c r="F102" s="8">
        <v>19</v>
      </c>
      <c r="G102" s="8">
        <v>60</v>
      </c>
      <c r="H102" s="7">
        <v>0</v>
      </c>
      <c r="I102" s="10">
        <v>30</v>
      </c>
      <c r="J102" s="7" t="s">
        <v>38</v>
      </c>
      <c r="K102" s="7" t="s">
        <v>63</v>
      </c>
    </row>
    <row r="103" s="41" customFormat="1" ht="18" customHeight="1" spans="1:11">
      <c r="A103" s="7">
        <v>53</v>
      </c>
      <c r="B103" s="8" t="s">
        <v>974</v>
      </c>
      <c r="C103" s="8">
        <v>25904098</v>
      </c>
      <c r="D103" s="8" t="s">
        <v>975</v>
      </c>
      <c r="E103" s="8" t="s">
        <v>872</v>
      </c>
      <c r="F103" s="8">
        <v>19</v>
      </c>
      <c r="G103" s="8">
        <v>52.5</v>
      </c>
      <c r="H103" s="7">
        <v>0</v>
      </c>
      <c r="I103" s="10">
        <v>26.25</v>
      </c>
      <c r="J103" s="7" t="s">
        <v>38</v>
      </c>
      <c r="K103" s="7" t="s">
        <v>63</v>
      </c>
    </row>
    <row r="104" s="41" customFormat="1" ht="18" customHeight="1" spans="1:11">
      <c r="A104" s="7">
        <v>54</v>
      </c>
      <c r="B104" s="8" t="s">
        <v>976</v>
      </c>
      <c r="C104" s="8">
        <v>22909515</v>
      </c>
      <c r="D104" s="8" t="s">
        <v>977</v>
      </c>
      <c r="E104" s="8" t="s">
        <v>872</v>
      </c>
      <c r="F104" s="8">
        <v>19</v>
      </c>
      <c r="G104" s="8">
        <v>45.5</v>
      </c>
      <c r="H104" s="10">
        <v>5</v>
      </c>
      <c r="I104" s="10">
        <v>25.25</v>
      </c>
      <c r="J104" s="7" t="s">
        <v>38</v>
      </c>
      <c r="K104" s="48"/>
    </row>
    <row r="105" s="41" customFormat="1" ht="29" customHeight="1" spans="1:11">
      <c r="A105" s="7">
        <v>55</v>
      </c>
      <c r="B105" s="8" t="s">
        <v>978</v>
      </c>
      <c r="C105" s="8">
        <v>11523415</v>
      </c>
      <c r="D105" s="8" t="s">
        <v>979</v>
      </c>
      <c r="E105" s="8" t="s">
        <v>872</v>
      </c>
      <c r="F105" s="8">
        <v>19</v>
      </c>
      <c r="G105" s="8">
        <v>49.5</v>
      </c>
      <c r="H105" s="7">
        <v>0</v>
      </c>
      <c r="I105" s="10">
        <v>24.75</v>
      </c>
      <c r="J105" s="7" t="s">
        <v>38</v>
      </c>
      <c r="K105" s="46" t="s">
        <v>980</v>
      </c>
    </row>
    <row r="106" s="41" customFormat="1" ht="18" customHeight="1" spans="1:11">
      <c r="A106" s="7">
        <v>56</v>
      </c>
      <c r="B106" s="8" t="s">
        <v>981</v>
      </c>
      <c r="C106" s="8">
        <v>25880241</v>
      </c>
      <c r="D106" s="8" t="s">
        <v>982</v>
      </c>
      <c r="E106" s="8" t="s">
        <v>872</v>
      </c>
      <c r="F106" s="8">
        <v>19</v>
      </c>
      <c r="G106" s="8">
        <v>49.5</v>
      </c>
      <c r="H106" s="7">
        <v>0</v>
      </c>
      <c r="I106" s="10">
        <v>24.75</v>
      </c>
      <c r="J106" s="7" t="s">
        <v>38</v>
      </c>
      <c r="K106" s="7" t="s">
        <v>63</v>
      </c>
    </row>
    <row r="107" s="41" customFormat="1" ht="18" customHeight="1" spans="1:11">
      <c r="A107" s="7">
        <v>57</v>
      </c>
      <c r="B107" s="8" t="s">
        <v>983</v>
      </c>
      <c r="C107" s="8">
        <v>25879271</v>
      </c>
      <c r="D107" s="8" t="s">
        <v>984</v>
      </c>
      <c r="E107" s="8" t="s">
        <v>872</v>
      </c>
      <c r="F107" s="8">
        <v>19</v>
      </c>
      <c r="G107" s="8">
        <v>49</v>
      </c>
      <c r="H107" s="7">
        <v>0</v>
      </c>
      <c r="I107" s="10">
        <v>24.5</v>
      </c>
      <c r="J107" s="7" t="s">
        <v>38</v>
      </c>
      <c r="K107" s="7" t="s">
        <v>63</v>
      </c>
    </row>
    <row r="108" s="41" customFormat="1" ht="18" customHeight="1" spans="1:11">
      <c r="A108" s="7">
        <v>58</v>
      </c>
      <c r="B108" s="8" t="s">
        <v>985</v>
      </c>
      <c r="C108" s="8">
        <v>15670791</v>
      </c>
      <c r="D108" s="8" t="s">
        <v>986</v>
      </c>
      <c r="E108" s="8" t="s">
        <v>872</v>
      </c>
      <c r="F108" s="8">
        <v>19</v>
      </c>
      <c r="G108" s="8">
        <v>48.5</v>
      </c>
      <c r="H108" s="7">
        <v>0</v>
      </c>
      <c r="I108" s="10">
        <v>24.25</v>
      </c>
      <c r="J108" s="7" t="s">
        <v>38</v>
      </c>
      <c r="K108" s="7" t="s">
        <v>63</v>
      </c>
    </row>
    <row r="109" s="41" customFormat="1" ht="18" customHeight="1" spans="1:11">
      <c r="A109" s="7">
        <v>59</v>
      </c>
      <c r="B109" s="8" t="s">
        <v>987</v>
      </c>
      <c r="C109" s="8">
        <v>25888104</v>
      </c>
      <c r="D109" s="8" t="s">
        <v>988</v>
      </c>
      <c r="E109" s="8" t="s">
        <v>872</v>
      </c>
      <c r="F109" s="8">
        <v>19</v>
      </c>
      <c r="G109" s="8">
        <v>48.5</v>
      </c>
      <c r="H109" s="7">
        <v>0</v>
      </c>
      <c r="I109" s="10">
        <v>24.25</v>
      </c>
      <c r="J109" s="7" t="s">
        <v>38</v>
      </c>
      <c r="K109" s="7" t="s">
        <v>63</v>
      </c>
    </row>
    <row r="110" s="41" customFormat="1" spans="2:9">
      <c r="B110" s="35"/>
      <c r="C110" s="35"/>
      <c r="D110" s="35"/>
      <c r="E110" s="35"/>
      <c r="F110" s="35"/>
      <c r="G110" s="35"/>
      <c r="H110" s="35"/>
      <c r="I110" s="35"/>
    </row>
    <row r="111" s="41" customFormat="1" spans="2:9">
      <c r="B111" s="35"/>
      <c r="C111" s="35"/>
      <c r="D111" s="35"/>
      <c r="E111" s="35"/>
      <c r="F111" s="35"/>
      <c r="G111" s="35"/>
      <c r="H111" s="35"/>
      <c r="I111" s="35"/>
    </row>
    <row r="112" s="41" customFormat="1" spans="2:9">
      <c r="B112" s="35"/>
      <c r="C112" s="35"/>
      <c r="D112" s="35"/>
      <c r="E112" s="35"/>
      <c r="F112" s="35"/>
      <c r="G112" s="35"/>
      <c r="H112" s="35"/>
      <c r="I112" s="35"/>
    </row>
    <row r="113" s="41" customFormat="1" spans="2:9">
      <c r="B113" s="35"/>
      <c r="C113" s="35"/>
      <c r="D113" s="35"/>
      <c r="E113" s="35"/>
      <c r="F113" s="35"/>
      <c r="G113" s="35"/>
      <c r="H113" s="35"/>
      <c r="I113" s="35"/>
    </row>
    <row r="114" s="41" customFormat="1" spans="2:9">
      <c r="B114" s="35"/>
      <c r="C114" s="35"/>
      <c r="D114" s="35"/>
      <c r="E114" s="35"/>
      <c r="F114" s="35"/>
      <c r="G114" s="35"/>
      <c r="H114" s="35"/>
      <c r="I114" s="35"/>
    </row>
    <row r="115" s="41" customFormat="1" spans="2:9">
      <c r="B115" s="35"/>
      <c r="C115" s="35"/>
      <c r="D115" s="35"/>
      <c r="E115" s="35"/>
      <c r="F115" s="35"/>
      <c r="G115" s="35"/>
      <c r="H115" s="35"/>
      <c r="I115" s="35"/>
    </row>
    <row r="116" s="41" customFormat="1" spans="2:9">
      <c r="B116" s="35"/>
      <c r="C116" s="35"/>
      <c r="D116" s="35"/>
      <c r="E116" s="35"/>
      <c r="F116" s="35"/>
      <c r="G116" s="35"/>
      <c r="H116" s="35"/>
      <c r="I116" s="35"/>
    </row>
    <row r="117" s="41" customFormat="1" spans="2:9">
      <c r="B117" s="35"/>
      <c r="C117" s="35"/>
      <c r="D117" s="35"/>
      <c r="E117" s="35"/>
      <c r="F117" s="35"/>
      <c r="G117" s="35"/>
      <c r="H117" s="35"/>
      <c r="I117" s="35"/>
    </row>
    <row r="118" s="41" customFormat="1" spans="2:9">
      <c r="B118" s="35"/>
      <c r="C118" s="35"/>
      <c r="D118" s="35"/>
      <c r="E118" s="35"/>
      <c r="F118" s="35"/>
      <c r="G118" s="35"/>
      <c r="H118" s="35"/>
      <c r="I118" s="35"/>
    </row>
  </sheetData>
  <sheetProtection password="EF5B" sheet="1" objects="1"/>
  <mergeCells count="3">
    <mergeCell ref="A1:K1"/>
    <mergeCell ref="A9:K9"/>
    <mergeCell ref="A49:K49"/>
  </mergeCells>
  <pageMargins left="0.75" right="0.75" top="1" bottom="1" header="0.509027777777778" footer="0.509027777777778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8"/>
  <sheetViews>
    <sheetView workbookViewId="0">
      <selection activeCell="Q18" sqref="Q18"/>
    </sheetView>
  </sheetViews>
  <sheetFormatPr defaultColWidth="9" defaultRowHeight="13.5"/>
  <cols>
    <col min="1" max="2" width="9" style="38"/>
    <col min="3" max="3" width="10.55" style="38" customWidth="1"/>
    <col min="4" max="4" width="28.375" style="38" customWidth="1"/>
    <col min="5" max="5" width="34" style="38" customWidth="1"/>
    <col min="6" max="9" width="9" style="38"/>
    <col min="10" max="10" width="13.875" style="38" customWidth="1"/>
    <col min="11" max="16384" width="9" style="38"/>
  </cols>
  <sheetData>
    <row r="1" s="38" customFormat="1" ht="56" customHeight="1" spans="1:11">
      <c r="A1" s="39" t="s">
        <v>989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="38" customFormat="1" ht="20" customHeight="1" spans="1:11">
      <c r="A2" s="16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2" t="s">
        <v>7</v>
      </c>
      <c r="H2" s="30" t="s">
        <v>8</v>
      </c>
      <c r="I2" s="30" t="s">
        <v>9</v>
      </c>
      <c r="J2" s="30" t="s">
        <v>10</v>
      </c>
      <c r="K2" s="16" t="s">
        <v>11</v>
      </c>
    </row>
    <row r="3" s="38" customFormat="1" ht="20" customHeight="1" spans="1:11">
      <c r="A3" s="18">
        <v>1</v>
      </c>
      <c r="B3" s="8" t="s">
        <v>990</v>
      </c>
      <c r="C3" s="8">
        <v>21352634</v>
      </c>
      <c r="D3" s="8" t="s">
        <v>991</v>
      </c>
      <c r="E3" s="8" t="s">
        <v>992</v>
      </c>
      <c r="F3" s="8">
        <v>3</v>
      </c>
      <c r="G3" s="40">
        <v>72</v>
      </c>
      <c r="H3" s="40">
        <v>83.8</v>
      </c>
      <c r="I3" s="40">
        <f t="shared" ref="I3:I11" si="0">G3*0.5+H3*0.5</f>
        <v>77.9</v>
      </c>
      <c r="J3" s="8" t="s">
        <v>15</v>
      </c>
      <c r="K3" s="18"/>
    </row>
    <row r="4" s="38" customFormat="1" ht="20" customHeight="1" spans="1:11">
      <c r="A4" s="18">
        <v>2</v>
      </c>
      <c r="B4" s="8" t="s">
        <v>993</v>
      </c>
      <c r="C4" s="8">
        <v>19201806</v>
      </c>
      <c r="D4" s="8" t="s">
        <v>994</v>
      </c>
      <c r="E4" s="8" t="s">
        <v>992</v>
      </c>
      <c r="F4" s="8">
        <v>3</v>
      </c>
      <c r="G4" s="40">
        <v>69.5</v>
      </c>
      <c r="H4" s="40">
        <v>82.8</v>
      </c>
      <c r="I4" s="40">
        <f t="shared" si="0"/>
        <v>76.15</v>
      </c>
      <c r="J4" s="8" t="s">
        <v>15</v>
      </c>
      <c r="K4" s="18"/>
    </row>
    <row r="5" s="38" customFormat="1" ht="20" customHeight="1" spans="1:11">
      <c r="A5" s="18">
        <v>3</v>
      </c>
      <c r="B5" s="8" t="s">
        <v>995</v>
      </c>
      <c r="C5" s="8">
        <v>24654026</v>
      </c>
      <c r="D5" s="8" t="s">
        <v>996</v>
      </c>
      <c r="E5" s="8" t="s">
        <v>992</v>
      </c>
      <c r="F5" s="8">
        <v>3</v>
      </c>
      <c r="G5" s="40">
        <v>76.5</v>
      </c>
      <c r="H5" s="40">
        <v>74.3</v>
      </c>
      <c r="I5" s="40">
        <f t="shared" si="0"/>
        <v>75.4</v>
      </c>
      <c r="J5" s="8" t="s">
        <v>15</v>
      </c>
      <c r="K5" s="8"/>
    </row>
    <row r="6" s="38" customFormat="1" ht="20" customHeight="1" spans="1:11">
      <c r="A6" s="18">
        <v>4</v>
      </c>
      <c r="B6" s="8" t="s">
        <v>997</v>
      </c>
      <c r="C6" s="8">
        <v>25881706</v>
      </c>
      <c r="D6" s="8" t="s">
        <v>998</v>
      </c>
      <c r="E6" s="8" t="s">
        <v>992</v>
      </c>
      <c r="F6" s="8">
        <v>3</v>
      </c>
      <c r="G6" s="40">
        <v>56</v>
      </c>
      <c r="H6" s="40">
        <v>86.8</v>
      </c>
      <c r="I6" s="40">
        <f t="shared" si="0"/>
        <v>71.4</v>
      </c>
      <c r="J6" s="8" t="s">
        <v>38</v>
      </c>
      <c r="K6" s="8"/>
    </row>
    <row r="7" s="38" customFormat="1" ht="20" customHeight="1" spans="1:11">
      <c r="A7" s="18">
        <v>5</v>
      </c>
      <c r="B7" s="8" t="s">
        <v>999</v>
      </c>
      <c r="C7" s="8">
        <v>25888992</v>
      </c>
      <c r="D7" s="8" t="s">
        <v>1000</v>
      </c>
      <c r="E7" s="8" t="s">
        <v>992</v>
      </c>
      <c r="F7" s="8">
        <v>3</v>
      </c>
      <c r="G7" s="40">
        <v>53</v>
      </c>
      <c r="H7" s="40">
        <v>79.6</v>
      </c>
      <c r="I7" s="40">
        <f t="shared" si="0"/>
        <v>66.3</v>
      </c>
      <c r="J7" s="8" t="s">
        <v>38</v>
      </c>
      <c r="K7" s="18"/>
    </row>
    <row r="8" s="38" customFormat="1" ht="20" customHeight="1" spans="1:11">
      <c r="A8" s="18">
        <v>6</v>
      </c>
      <c r="B8" s="8" t="s">
        <v>1001</v>
      </c>
      <c r="C8" s="8">
        <v>16409459</v>
      </c>
      <c r="D8" s="8" t="s">
        <v>1002</v>
      </c>
      <c r="E8" s="8" t="s">
        <v>992</v>
      </c>
      <c r="F8" s="8">
        <v>3</v>
      </c>
      <c r="G8" s="40">
        <v>57</v>
      </c>
      <c r="H8" s="40">
        <v>71.3</v>
      </c>
      <c r="I8" s="40">
        <f t="shared" si="0"/>
        <v>64.15</v>
      </c>
      <c r="J8" s="8" t="s">
        <v>38</v>
      </c>
      <c r="K8" s="8"/>
    </row>
    <row r="9" s="38" customFormat="1" ht="20" customHeight="1" spans="1:11">
      <c r="A9" s="18">
        <v>7</v>
      </c>
      <c r="B9" s="8" t="s">
        <v>1003</v>
      </c>
      <c r="C9" s="8">
        <v>25892204</v>
      </c>
      <c r="D9" s="8" t="s">
        <v>1004</v>
      </c>
      <c r="E9" s="8" t="s">
        <v>992</v>
      </c>
      <c r="F9" s="8">
        <v>3</v>
      </c>
      <c r="G9" s="40">
        <v>49</v>
      </c>
      <c r="H9" s="40">
        <v>74.5</v>
      </c>
      <c r="I9" s="40">
        <f t="shared" si="0"/>
        <v>61.75</v>
      </c>
      <c r="J9" s="8" t="s">
        <v>38</v>
      </c>
      <c r="K9" s="18"/>
    </row>
    <row r="10" s="38" customFormat="1" ht="20" customHeight="1" spans="1:11">
      <c r="A10" s="18">
        <v>8</v>
      </c>
      <c r="B10" s="8" t="s">
        <v>1005</v>
      </c>
      <c r="C10" s="8">
        <v>24055142</v>
      </c>
      <c r="D10" s="8" t="s">
        <v>1006</v>
      </c>
      <c r="E10" s="8" t="s">
        <v>992</v>
      </c>
      <c r="F10" s="8">
        <v>3</v>
      </c>
      <c r="G10" s="40">
        <v>68.5</v>
      </c>
      <c r="H10" s="40">
        <v>0</v>
      </c>
      <c r="I10" s="40">
        <f t="shared" si="0"/>
        <v>34.25</v>
      </c>
      <c r="J10" s="8" t="s">
        <v>38</v>
      </c>
      <c r="K10" s="18" t="s">
        <v>63</v>
      </c>
    </row>
    <row r="11" s="38" customFormat="1" ht="20" customHeight="1" spans="1:11">
      <c r="A11" s="18">
        <v>9</v>
      </c>
      <c r="B11" s="8" t="s">
        <v>1007</v>
      </c>
      <c r="C11" s="8">
        <v>24036345</v>
      </c>
      <c r="D11" s="8" t="s">
        <v>1008</v>
      </c>
      <c r="E11" s="8" t="s">
        <v>992</v>
      </c>
      <c r="F11" s="8">
        <v>3</v>
      </c>
      <c r="G11" s="40">
        <v>62.5</v>
      </c>
      <c r="H11" s="40">
        <v>0</v>
      </c>
      <c r="I11" s="40">
        <f t="shared" si="0"/>
        <v>31.25</v>
      </c>
      <c r="J11" s="8" t="s">
        <v>38</v>
      </c>
      <c r="K11" s="18" t="s">
        <v>63</v>
      </c>
    </row>
    <row r="12" s="38" customFormat="1" ht="66" customHeight="1" spans="1:11">
      <c r="A12" s="39" t="s">
        <v>1009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="38" customFormat="1" ht="20" customHeight="1" spans="1:11">
      <c r="A13" s="16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4" t="s">
        <v>6</v>
      </c>
      <c r="G13" s="32" t="s">
        <v>7</v>
      </c>
      <c r="H13" s="30" t="s">
        <v>8</v>
      </c>
      <c r="I13" s="30" t="s">
        <v>9</v>
      </c>
      <c r="J13" s="30" t="s">
        <v>10</v>
      </c>
      <c r="K13" s="16" t="s">
        <v>11</v>
      </c>
    </row>
    <row r="14" s="38" customFormat="1" ht="20" customHeight="1" spans="1:11">
      <c r="A14" s="18">
        <v>1</v>
      </c>
      <c r="B14" s="8" t="s">
        <v>1010</v>
      </c>
      <c r="C14" s="8">
        <v>24352395</v>
      </c>
      <c r="D14" s="8" t="s">
        <v>1011</v>
      </c>
      <c r="E14" s="8" t="s">
        <v>1012</v>
      </c>
      <c r="F14" s="8">
        <v>4</v>
      </c>
      <c r="G14" s="40">
        <v>75</v>
      </c>
      <c r="H14" s="40">
        <v>84.4</v>
      </c>
      <c r="I14" s="40">
        <f t="shared" ref="I14:I25" si="1">G14*0.5+H14*0.5</f>
        <v>79.7</v>
      </c>
      <c r="J14" s="18" t="s">
        <v>15</v>
      </c>
      <c r="K14" s="18"/>
    </row>
    <row r="15" s="38" customFormat="1" ht="20" customHeight="1" spans="1:11">
      <c r="A15" s="18">
        <v>2</v>
      </c>
      <c r="B15" s="8" t="s">
        <v>1013</v>
      </c>
      <c r="C15" s="8">
        <v>24371880</v>
      </c>
      <c r="D15" s="8" t="s">
        <v>1014</v>
      </c>
      <c r="E15" s="8" t="s">
        <v>1012</v>
      </c>
      <c r="F15" s="8">
        <v>4</v>
      </c>
      <c r="G15" s="40">
        <v>72.5</v>
      </c>
      <c r="H15" s="40">
        <v>81.6</v>
      </c>
      <c r="I15" s="40">
        <f t="shared" si="1"/>
        <v>77.05</v>
      </c>
      <c r="J15" s="18" t="s">
        <v>15</v>
      </c>
      <c r="K15" s="8"/>
    </row>
    <row r="16" s="38" customFormat="1" ht="20" customHeight="1" spans="1:11">
      <c r="A16" s="18">
        <v>3</v>
      </c>
      <c r="B16" s="8" t="s">
        <v>1015</v>
      </c>
      <c r="C16" s="8">
        <v>25907025</v>
      </c>
      <c r="D16" s="8" t="s">
        <v>1016</v>
      </c>
      <c r="E16" s="8" t="s">
        <v>1012</v>
      </c>
      <c r="F16" s="8">
        <v>4</v>
      </c>
      <c r="G16" s="40">
        <v>70</v>
      </c>
      <c r="H16" s="40">
        <v>81.7</v>
      </c>
      <c r="I16" s="40">
        <f t="shared" si="1"/>
        <v>75.85</v>
      </c>
      <c r="J16" s="18" t="s">
        <v>15</v>
      </c>
      <c r="K16" s="18"/>
    </row>
    <row r="17" s="38" customFormat="1" ht="20" customHeight="1" spans="1:11">
      <c r="A17" s="18">
        <v>4</v>
      </c>
      <c r="B17" s="8" t="s">
        <v>1017</v>
      </c>
      <c r="C17" s="8">
        <v>24782836</v>
      </c>
      <c r="D17" s="8" t="s">
        <v>1018</v>
      </c>
      <c r="E17" s="8" t="s">
        <v>1012</v>
      </c>
      <c r="F17" s="8">
        <v>4</v>
      </c>
      <c r="G17" s="40">
        <v>66</v>
      </c>
      <c r="H17" s="40">
        <v>85.6</v>
      </c>
      <c r="I17" s="40">
        <f t="shared" si="1"/>
        <v>75.8</v>
      </c>
      <c r="J17" s="18" t="s">
        <v>15</v>
      </c>
      <c r="K17" s="18"/>
    </row>
    <row r="18" s="38" customFormat="1" ht="20" customHeight="1" spans="1:11">
      <c r="A18" s="18">
        <v>5</v>
      </c>
      <c r="B18" s="8" t="s">
        <v>1019</v>
      </c>
      <c r="C18" s="8">
        <v>25892709</v>
      </c>
      <c r="D18" s="8" t="s">
        <v>1020</v>
      </c>
      <c r="E18" s="8" t="s">
        <v>1012</v>
      </c>
      <c r="F18" s="8">
        <v>4</v>
      </c>
      <c r="G18" s="40">
        <v>67.5</v>
      </c>
      <c r="H18" s="40">
        <v>74.9</v>
      </c>
      <c r="I18" s="40">
        <f t="shared" si="1"/>
        <v>71.2</v>
      </c>
      <c r="J18" s="8" t="s">
        <v>38</v>
      </c>
      <c r="K18" s="18"/>
    </row>
    <row r="19" s="38" customFormat="1" ht="20" customHeight="1" spans="1:11">
      <c r="A19" s="18">
        <v>6</v>
      </c>
      <c r="B19" s="8" t="s">
        <v>1021</v>
      </c>
      <c r="C19" s="8">
        <v>25904959</v>
      </c>
      <c r="D19" s="8" t="s">
        <v>1022</v>
      </c>
      <c r="E19" s="8" t="s">
        <v>1012</v>
      </c>
      <c r="F19" s="8">
        <v>4</v>
      </c>
      <c r="G19" s="40">
        <v>74</v>
      </c>
      <c r="H19" s="40">
        <v>66.6</v>
      </c>
      <c r="I19" s="40">
        <f t="shared" si="1"/>
        <v>70.3</v>
      </c>
      <c r="J19" s="8" t="s">
        <v>38</v>
      </c>
      <c r="K19" s="18"/>
    </row>
    <row r="20" s="38" customFormat="1" ht="20" customHeight="1" spans="1:11">
      <c r="A20" s="18">
        <v>7</v>
      </c>
      <c r="B20" s="8" t="s">
        <v>1023</v>
      </c>
      <c r="C20" s="8">
        <v>25900848</v>
      </c>
      <c r="D20" s="8" t="s">
        <v>1024</v>
      </c>
      <c r="E20" s="8" t="s">
        <v>1012</v>
      </c>
      <c r="F20" s="8">
        <v>4</v>
      </c>
      <c r="G20" s="40">
        <v>65.5</v>
      </c>
      <c r="H20" s="40">
        <v>70.4</v>
      </c>
      <c r="I20" s="40">
        <f t="shared" si="1"/>
        <v>67.95</v>
      </c>
      <c r="J20" s="8" t="s">
        <v>38</v>
      </c>
      <c r="K20" s="18"/>
    </row>
    <row r="21" s="38" customFormat="1" ht="20" customHeight="1" spans="1:11">
      <c r="A21" s="18">
        <v>8</v>
      </c>
      <c r="B21" s="8" t="s">
        <v>1025</v>
      </c>
      <c r="C21" s="8">
        <v>25905995</v>
      </c>
      <c r="D21" s="8" t="s">
        <v>1026</v>
      </c>
      <c r="E21" s="8" t="s">
        <v>1012</v>
      </c>
      <c r="F21" s="8">
        <v>4</v>
      </c>
      <c r="G21" s="40">
        <v>58</v>
      </c>
      <c r="H21" s="40">
        <v>77.2</v>
      </c>
      <c r="I21" s="40">
        <f t="shared" si="1"/>
        <v>67.6</v>
      </c>
      <c r="J21" s="8" t="s">
        <v>38</v>
      </c>
      <c r="K21" s="18"/>
    </row>
    <row r="22" s="38" customFormat="1" ht="20" customHeight="1" spans="1:11">
      <c r="A22" s="18">
        <v>9</v>
      </c>
      <c r="B22" s="8" t="s">
        <v>1027</v>
      </c>
      <c r="C22" s="8">
        <v>25881570</v>
      </c>
      <c r="D22" s="8" t="s">
        <v>1028</v>
      </c>
      <c r="E22" s="8" t="s">
        <v>1012</v>
      </c>
      <c r="F22" s="8">
        <v>4</v>
      </c>
      <c r="G22" s="40">
        <v>60.5</v>
      </c>
      <c r="H22" s="40">
        <v>68.1</v>
      </c>
      <c r="I22" s="40">
        <f t="shared" si="1"/>
        <v>64.3</v>
      </c>
      <c r="J22" s="8" t="s">
        <v>38</v>
      </c>
      <c r="K22" s="8"/>
    </row>
    <row r="23" s="38" customFormat="1" ht="20" customHeight="1" spans="1:11">
      <c r="A23" s="18">
        <v>10</v>
      </c>
      <c r="B23" s="8" t="s">
        <v>1029</v>
      </c>
      <c r="C23" s="8">
        <v>25884764</v>
      </c>
      <c r="D23" s="8" t="s">
        <v>1030</v>
      </c>
      <c r="E23" s="8" t="s">
        <v>1012</v>
      </c>
      <c r="F23" s="8">
        <v>4</v>
      </c>
      <c r="G23" s="40">
        <v>62</v>
      </c>
      <c r="H23" s="40">
        <v>65.1</v>
      </c>
      <c r="I23" s="40">
        <f t="shared" si="1"/>
        <v>63.55</v>
      </c>
      <c r="J23" s="8" t="s">
        <v>38</v>
      </c>
      <c r="K23" s="18"/>
    </row>
    <row r="24" s="38" customFormat="1" ht="20" customHeight="1" spans="1:11">
      <c r="A24" s="18">
        <v>11</v>
      </c>
      <c r="B24" s="8" t="s">
        <v>1031</v>
      </c>
      <c r="C24" s="8">
        <v>25882550</v>
      </c>
      <c r="D24" s="8" t="s">
        <v>1032</v>
      </c>
      <c r="E24" s="8" t="s">
        <v>1012</v>
      </c>
      <c r="F24" s="8">
        <v>4</v>
      </c>
      <c r="G24" s="40">
        <v>59.5</v>
      </c>
      <c r="H24" s="40">
        <v>66.6</v>
      </c>
      <c r="I24" s="40">
        <f t="shared" si="1"/>
        <v>63.05</v>
      </c>
      <c r="J24" s="8" t="s">
        <v>38</v>
      </c>
      <c r="K24" s="8"/>
    </row>
    <row r="25" s="38" customFormat="1" ht="20" customHeight="1" spans="1:11">
      <c r="A25" s="18">
        <v>12</v>
      </c>
      <c r="B25" s="8" t="s">
        <v>1033</v>
      </c>
      <c r="C25" s="8">
        <v>13862771</v>
      </c>
      <c r="D25" s="8" t="s">
        <v>1034</v>
      </c>
      <c r="E25" s="8" t="s">
        <v>1012</v>
      </c>
      <c r="F25" s="8">
        <v>4</v>
      </c>
      <c r="G25" s="40">
        <v>72.5</v>
      </c>
      <c r="H25" s="40">
        <v>0</v>
      </c>
      <c r="I25" s="40">
        <f t="shared" si="1"/>
        <v>36.25</v>
      </c>
      <c r="J25" s="8" t="s">
        <v>38</v>
      </c>
      <c r="K25" s="8" t="s">
        <v>63</v>
      </c>
    </row>
    <row r="26" s="38" customFormat="1" ht="52" customHeight="1" spans="1:11">
      <c r="A26" s="39" t="s">
        <v>1035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</row>
    <row r="27" s="38" customFormat="1" ht="20" customHeight="1" spans="1:11">
      <c r="A27" s="16" t="s">
        <v>1</v>
      </c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32" t="s">
        <v>7</v>
      </c>
      <c r="H27" s="30" t="s">
        <v>8</v>
      </c>
      <c r="I27" s="30" t="s">
        <v>9</v>
      </c>
      <c r="J27" s="30" t="s">
        <v>10</v>
      </c>
      <c r="K27" s="16" t="s">
        <v>11</v>
      </c>
    </row>
    <row r="28" s="38" customFormat="1" ht="20" customHeight="1" spans="1:11">
      <c r="A28" s="18">
        <v>1</v>
      </c>
      <c r="B28" s="8" t="s">
        <v>1036</v>
      </c>
      <c r="C28" s="8">
        <v>24340748</v>
      </c>
      <c r="D28" s="8" t="s">
        <v>1037</v>
      </c>
      <c r="E28" s="8" t="s">
        <v>1038</v>
      </c>
      <c r="F28" s="8">
        <v>18</v>
      </c>
      <c r="G28" s="40">
        <v>83.5</v>
      </c>
      <c r="H28" s="40">
        <v>80.6</v>
      </c>
      <c r="I28" s="40">
        <f t="shared" ref="I28:I81" si="2">G28*0.5+H28*0.5</f>
        <v>82.05</v>
      </c>
      <c r="J28" s="8" t="s">
        <v>15</v>
      </c>
      <c r="K28" s="8"/>
    </row>
    <row r="29" s="38" customFormat="1" ht="20" customHeight="1" spans="1:11">
      <c r="A29" s="18">
        <v>2</v>
      </c>
      <c r="B29" s="8" t="s">
        <v>1039</v>
      </c>
      <c r="C29" s="8">
        <v>25908057</v>
      </c>
      <c r="D29" s="8" t="s">
        <v>1040</v>
      </c>
      <c r="E29" s="8" t="s">
        <v>1038</v>
      </c>
      <c r="F29" s="8">
        <v>18</v>
      </c>
      <c r="G29" s="40">
        <v>78</v>
      </c>
      <c r="H29" s="40">
        <v>85.7</v>
      </c>
      <c r="I29" s="40">
        <f t="shared" si="2"/>
        <v>81.85</v>
      </c>
      <c r="J29" s="8" t="s">
        <v>15</v>
      </c>
      <c r="K29" s="18"/>
    </row>
    <row r="30" s="38" customFormat="1" ht="20" customHeight="1" spans="1:11">
      <c r="A30" s="18">
        <v>3</v>
      </c>
      <c r="B30" s="8" t="s">
        <v>1041</v>
      </c>
      <c r="C30" s="8">
        <v>25896233</v>
      </c>
      <c r="D30" s="8" t="s">
        <v>1042</v>
      </c>
      <c r="E30" s="8" t="s">
        <v>1038</v>
      </c>
      <c r="F30" s="8">
        <v>18</v>
      </c>
      <c r="G30" s="40">
        <v>74.5</v>
      </c>
      <c r="H30" s="40">
        <v>83.2</v>
      </c>
      <c r="I30" s="40">
        <f t="shared" si="2"/>
        <v>78.85</v>
      </c>
      <c r="J30" s="8" t="s">
        <v>15</v>
      </c>
      <c r="K30" s="8"/>
    </row>
    <row r="31" s="38" customFormat="1" ht="20" customHeight="1" spans="1:11">
      <c r="A31" s="18">
        <v>4</v>
      </c>
      <c r="B31" s="8" t="s">
        <v>1043</v>
      </c>
      <c r="C31" s="8">
        <v>24389969</v>
      </c>
      <c r="D31" s="8" t="s">
        <v>1044</v>
      </c>
      <c r="E31" s="8" t="s">
        <v>1038</v>
      </c>
      <c r="F31" s="8">
        <v>18</v>
      </c>
      <c r="G31" s="40">
        <v>66.5</v>
      </c>
      <c r="H31" s="40">
        <v>84.1</v>
      </c>
      <c r="I31" s="40">
        <f t="shared" si="2"/>
        <v>75.3</v>
      </c>
      <c r="J31" s="8" t="s">
        <v>15</v>
      </c>
      <c r="K31" s="18"/>
    </row>
    <row r="32" s="38" customFormat="1" ht="20" customHeight="1" spans="1:11">
      <c r="A32" s="18">
        <v>5</v>
      </c>
      <c r="B32" s="8" t="s">
        <v>1045</v>
      </c>
      <c r="C32" s="8">
        <v>17585191</v>
      </c>
      <c r="D32" s="8" t="s">
        <v>1046</v>
      </c>
      <c r="E32" s="8" t="s">
        <v>1038</v>
      </c>
      <c r="F32" s="8">
        <v>18</v>
      </c>
      <c r="G32" s="40">
        <v>64</v>
      </c>
      <c r="H32" s="40">
        <v>84.4</v>
      </c>
      <c r="I32" s="40">
        <f t="shared" si="2"/>
        <v>74.2</v>
      </c>
      <c r="J32" s="8" t="s">
        <v>15</v>
      </c>
      <c r="K32" s="18"/>
    </row>
    <row r="33" s="38" customFormat="1" ht="20" customHeight="1" spans="1:11">
      <c r="A33" s="18">
        <v>6</v>
      </c>
      <c r="B33" s="8" t="s">
        <v>1047</v>
      </c>
      <c r="C33" s="8">
        <v>14032944</v>
      </c>
      <c r="D33" s="8" t="s">
        <v>1048</v>
      </c>
      <c r="E33" s="8" t="s">
        <v>1038</v>
      </c>
      <c r="F33" s="8">
        <v>18</v>
      </c>
      <c r="G33" s="40">
        <v>70.5</v>
      </c>
      <c r="H33" s="40">
        <v>77.7</v>
      </c>
      <c r="I33" s="40">
        <f t="shared" si="2"/>
        <v>74.1</v>
      </c>
      <c r="J33" s="8" t="s">
        <v>15</v>
      </c>
      <c r="K33" s="18"/>
    </row>
    <row r="34" s="38" customFormat="1" ht="20" customHeight="1" spans="1:11">
      <c r="A34" s="18">
        <v>7</v>
      </c>
      <c r="B34" s="8" t="s">
        <v>1049</v>
      </c>
      <c r="C34" s="8">
        <v>25894746</v>
      </c>
      <c r="D34" s="8" t="s">
        <v>1050</v>
      </c>
      <c r="E34" s="8" t="s">
        <v>1038</v>
      </c>
      <c r="F34" s="8">
        <v>18</v>
      </c>
      <c r="G34" s="40">
        <v>76</v>
      </c>
      <c r="H34" s="40">
        <v>70.38</v>
      </c>
      <c r="I34" s="40">
        <f t="shared" si="2"/>
        <v>73.19</v>
      </c>
      <c r="J34" s="8" t="s">
        <v>15</v>
      </c>
      <c r="K34" s="18"/>
    </row>
    <row r="35" s="38" customFormat="1" ht="20" customHeight="1" spans="1:11">
      <c r="A35" s="18">
        <v>8</v>
      </c>
      <c r="B35" s="8" t="s">
        <v>1051</v>
      </c>
      <c r="C35" s="8">
        <v>11260057</v>
      </c>
      <c r="D35" s="8" t="s">
        <v>1052</v>
      </c>
      <c r="E35" s="8" t="s">
        <v>1038</v>
      </c>
      <c r="F35" s="8">
        <v>18</v>
      </c>
      <c r="G35" s="40">
        <v>73.5</v>
      </c>
      <c r="H35" s="40">
        <v>70.36</v>
      </c>
      <c r="I35" s="40">
        <f t="shared" si="2"/>
        <v>71.93</v>
      </c>
      <c r="J35" s="8" t="s">
        <v>15</v>
      </c>
      <c r="K35" s="18"/>
    </row>
    <row r="36" s="38" customFormat="1" ht="20" customHeight="1" spans="1:11">
      <c r="A36" s="18">
        <v>9</v>
      </c>
      <c r="B36" s="8" t="s">
        <v>1053</v>
      </c>
      <c r="C36" s="8">
        <v>21575084</v>
      </c>
      <c r="D36" s="8" t="s">
        <v>1054</v>
      </c>
      <c r="E36" s="8" t="s">
        <v>1038</v>
      </c>
      <c r="F36" s="8">
        <v>18</v>
      </c>
      <c r="G36" s="40">
        <v>69</v>
      </c>
      <c r="H36" s="40">
        <v>74.8</v>
      </c>
      <c r="I36" s="40">
        <f t="shared" si="2"/>
        <v>71.9</v>
      </c>
      <c r="J36" s="8" t="s">
        <v>15</v>
      </c>
      <c r="K36" s="8"/>
    </row>
    <row r="37" s="38" customFormat="1" ht="20" customHeight="1" spans="1:11">
      <c r="A37" s="18">
        <v>10</v>
      </c>
      <c r="B37" s="8" t="s">
        <v>1055</v>
      </c>
      <c r="C37" s="8">
        <v>25883180</v>
      </c>
      <c r="D37" s="8" t="s">
        <v>1056</v>
      </c>
      <c r="E37" s="8" t="s">
        <v>1038</v>
      </c>
      <c r="F37" s="8">
        <v>18</v>
      </c>
      <c r="G37" s="40">
        <v>56.5</v>
      </c>
      <c r="H37" s="40">
        <v>83.6</v>
      </c>
      <c r="I37" s="40">
        <f t="shared" si="2"/>
        <v>70.05</v>
      </c>
      <c r="J37" s="8" t="s">
        <v>15</v>
      </c>
      <c r="K37" s="8"/>
    </row>
    <row r="38" s="38" customFormat="1" ht="20" customHeight="1" spans="1:11">
      <c r="A38" s="18">
        <v>11</v>
      </c>
      <c r="B38" s="8" t="s">
        <v>1057</v>
      </c>
      <c r="C38" s="8">
        <v>25596299</v>
      </c>
      <c r="D38" s="8" t="s">
        <v>1058</v>
      </c>
      <c r="E38" s="8" t="s">
        <v>1038</v>
      </c>
      <c r="F38" s="8">
        <v>18</v>
      </c>
      <c r="G38" s="40">
        <v>57</v>
      </c>
      <c r="H38" s="40">
        <v>82.96</v>
      </c>
      <c r="I38" s="40">
        <f t="shared" si="2"/>
        <v>69.98</v>
      </c>
      <c r="J38" s="8" t="s">
        <v>15</v>
      </c>
      <c r="K38" s="18"/>
    </row>
    <row r="39" s="38" customFormat="1" ht="20" customHeight="1" spans="1:11">
      <c r="A39" s="18">
        <v>12</v>
      </c>
      <c r="B39" s="8" t="s">
        <v>1059</v>
      </c>
      <c r="C39" s="8">
        <v>21465450</v>
      </c>
      <c r="D39" s="8" t="s">
        <v>1060</v>
      </c>
      <c r="E39" s="8" t="s">
        <v>1038</v>
      </c>
      <c r="F39" s="8">
        <v>18</v>
      </c>
      <c r="G39" s="40">
        <v>61.5</v>
      </c>
      <c r="H39" s="40">
        <v>77.1</v>
      </c>
      <c r="I39" s="40">
        <f t="shared" si="2"/>
        <v>69.3</v>
      </c>
      <c r="J39" s="8" t="s">
        <v>15</v>
      </c>
      <c r="K39" s="18"/>
    </row>
    <row r="40" s="38" customFormat="1" ht="20" customHeight="1" spans="1:11">
      <c r="A40" s="18">
        <v>13</v>
      </c>
      <c r="B40" s="8" t="s">
        <v>1061</v>
      </c>
      <c r="C40" s="8">
        <v>25510740</v>
      </c>
      <c r="D40" s="8" t="s">
        <v>1062</v>
      </c>
      <c r="E40" s="8" t="s">
        <v>1038</v>
      </c>
      <c r="F40" s="8">
        <v>18</v>
      </c>
      <c r="G40" s="40">
        <v>68</v>
      </c>
      <c r="H40" s="40">
        <v>69.6</v>
      </c>
      <c r="I40" s="40">
        <f t="shared" si="2"/>
        <v>68.8</v>
      </c>
      <c r="J40" s="8" t="s">
        <v>15</v>
      </c>
      <c r="K40" s="18"/>
    </row>
    <row r="41" s="38" customFormat="1" ht="20" customHeight="1" spans="1:11">
      <c r="A41" s="18">
        <v>14</v>
      </c>
      <c r="B41" s="8" t="s">
        <v>1063</v>
      </c>
      <c r="C41" s="8">
        <v>14812427</v>
      </c>
      <c r="D41" s="8" t="s">
        <v>1064</v>
      </c>
      <c r="E41" s="8" t="s">
        <v>1038</v>
      </c>
      <c r="F41" s="8">
        <v>18</v>
      </c>
      <c r="G41" s="40">
        <v>67</v>
      </c>
      <c r="H41" s="40">
        <v>69.2</v>
      </c>
      <c r="I41" s="40">
        <f t="shared" si="2"/>
        <v>68.1</v>
      </c>
      <c r="J41" s="8" t="s">
        <v>15</v>
      </c>
      <c r="K41" s="18"/>
    </row>
    <row r="42" s="38" customFormat="1" ht="20" customHeight="1" spans="1:11">
      <c r="A42" s="18">
        <v>15</v>
      </c>
      <c r="B42" s="8" t="s">
        <v>1065</v>
      </c>
      <c r="C42" s="8">
        <v>25161044</v>
      </c>
      <c r="D42" s="8" t="s">
        <v>1066</v>
      </c>
      <c r="E42" s="8" t="s">
        <v>1038</v>
      </c>
      <c r="F42" s="8">
        <v>18</v>
      </c>
      <c r="G42" s="40">
        <v>66</v>
      </c>
      <c r="H42" s="40">
        <v>69.6</v>
      </c>
      <c r="I42" s="40">
        <f t="shared" si="2"/>
        <v>67.8</v>
      </c>
      <c r="J42" s="8" t="s">
        <v>15</v>
      </c>
      <c r="K42" s="18"/>
    </row>
    <row r="43" s="38" customFormat="1" ht="20" customHeight="1" spans="1:11">
      <c r="A43" s="18">
        <v>16</v>
      </c>
      <c r="B43" s="8" t="s">
        <v>1067</v>
      </c>
      <c r="C43" s="8">
        <v>25885985</v>
      </c>
      <c r="D43" s="8" t="s">
        <v>1068</v>
      </c>
      <c r="E43" s="8" t="s">
        <v>1038</v>
      </c>
      <c r="F43" s="8">
        <v>18</v>
      </c>
      <c r="G43" s="40">
        <v>60</v>
      </c>
      <c r="H43" s="40">
        <v>75.4</v>
      </c>
      <c r="I43" s="40">
        <f t="shared" si="2"/>
        <v>67.7</v>
      </c>
      <c r="J43" s="8" t="s">
        <v>15</v>
      </c>
      <c r="K43" s="18"/>
    </row>
    <row r="44" s="38" customFormat="1" ht="20" customHeight="1" spans="1:11">
      <c r="A44" s="18">
        <v>17</v>
      </c>
      <c r="B44" s="8" t="s">
        <v>1069</v>
      </c>
      <c r="C44" s="8">
        <v>25907787</v>
      </c>
      <c r="D44" s="8" t="s">
        <v>1070</v>
      </c>
      <c r="E44" s="8" t="s">
        <v>1038</v>
      </c>
      <c r="F44" s="8">
        <v>18</v>
      </c>
      <c r="G44" s="40">
        <v>56.5</v>
      </c>
      <c r="H44" s="40">
        <v>78.5</v>
      </c>
      <c r="I44" s="40">
        <f t="shared" si="2"/>
        <v>67.5</v>
      </c>
      <c r="J44" s="8" t="s">
        <v>15</v>
      </c>
      <c r="K44" s="18"/>
    </row>
    <row r="45" s="38" customFormat="1" ht="20" customHeight="1" spans="1:11">
      <c r="A45" s="18">
        <v>18</v>
      </c>
      <c r="B45" s="8" t="s">
        <v>1071</v>
      </c>
      <c r="C45" s="8">
        <v>15579344</v>
      </c>
      <c r="D45" s="8" t="s">
        <v>1072</v>
      </c>
      <c r="E45" s="8" t="s">
        <v>1038</v>
      </c>
      <c r="F45" s="8">
        <v>18</v>
      </c>
      <c r="G45" s="40">
        <v>55.5</v>
      </c>
      <c r="H45" s="40">
        <v>79.1</v>
      </c>
      <c r="I45" s="40">
        <f t="shared" si="2"/>
        <v>67.3</v>
      </c>
      <c r="J45" s="8" t="s">
        <v>15</v>
      </c>
      <c r="K45" s="8"/>
    </row>
    <row r="46" s="38" customFormat="1" ht="20" customHeight="1" spans="1:11">
      <c r="A46" s="18">
        <v>19</v>
      </c>
      <c r="B46" s="8" t="s">
        <v>1073</v>
      </c>
      <c r="C46" s="8">
        <v>25908248</v>
      </c>
      <c r="D46" s="8" t="s">
        <v>1074</v>
      </c>
      <c r="E46" s="8" t="s">
        <v>1038</v>
      </c>
      <c r="F46" s="8">
        <v>18</v>
      </c>
      <c r="G46" s="40">
        <v>66</v>
      </c>
      <c r="H46" s="40">
        <v>67</v>
      </c>
      <c r="I46" s="40">
        <f t="shared" si="2"/>
        <v>66.5</v>
      </c>
      <c r="J46" s="18" t="s">
        <v>38</v>
      </c>
      <c r="K46" s="18"/>
    </row>
    <row r="47" s="38" customFormat="1" ht="20" customHeight="1" spans="1:11">
      <c r="A47" s="18">
        <v>20</v>
      </c>
      <c r="B47" s="8" t="s">
        <v>1075</v>
      </c>
      <c r="C47" s="8">
        <v>25892510</v>
      </c>
      <c r="D47" s="8" t="s">
        <v>1076</v>
      </c>
      <c r="E47" s="8" t="s">
        <v>1038</v>
      </c>
      <c r="F47" s="8">
        <v>18</v>
      </c>
      <c r="G47" s="40">
        <v>55.5</v>
      </c>
      <c r="H47" s="40">
        <v>77.5</v>
      </c>
      <c r="I47" s="40">
        <f t="shared" si="2"/>
        <v>66.5</v>
      </c>
      <c r="J47" s="18" t="s">
        <v>38</v>
      </c>
      <c r="K47" s="18"/>
    </row>
    <row r="48" s="38" customFormat="1" ht="20" customHeight="1" spans="1:11">
      <c r="A48" s="18">
        <v>21</v>
      </c>
      <c r="B48" s="8" t="s">
        <v>1077</v>
      </c>
      <c r="C48" s="8">
        <v>22432773</v>
      </c>
      <c r="D48" s="8" t="s">
        <v>1078</v>
      </c>
      <c r="E48" s="8" t="s">
        <v>1038</v>
      </c>
      <c r="F48" s="8">
        <v>18</v>
      </c>
      <c r="G48" s="40">
        <v>64</v>
      </c>
      <c r="H48" s="40">
        <v>68.6</v>
      </c>
      <c r="I48" s="40">
        <f t="shared" si="2"/>
        <v>66.3</v>
      </c>
      <c r="J48" s="18" t="s">
        <v>38</v>
      </c>
      <c r="K48" s="18"/>
    </row>
    <row r="49" s="38" customFormat="1" ht="20" customHeight="1" spans="1:11">
      <c r="A49" s="18">
        <v>22</v>
      </c>
      <c r="B49" s="8" t="s">
        <v>1079</v>
      </c>
      <c r="C49" s="8">
        <v>25881192</v>
      </c>
      <c r="D49" s="8" t="s">
        <v>1080</v>
      </c>
      <c r="E49" s="8" t="s">
        <v>1038</v>
      </c>
      <c r="F49" s="8">
        <v>18</v>
      </c>
      <c r="G49" s="40">
        <v>60</v>
      </c>
      <c r="H49" s="40">
        <v>72.6</v>
      </c>
      <c r="I49" s="40">
        <f t="shared" si="2"/>
        <v>66.3</v>
      </c>
      <c r="J49" s="18" t="s">
        <v>38</v>
      </c>
      <c r="K49" s="18"/>
    </row>
    <row r="50" s="38" customFormat="1" ht="20" customHeight="1" spans="1:11">
      <c r="A50" s="18">
        <v>23</v>
      </c>
      <c r="B50" s="8" t="s">
        <v>1081</v>
      </c>
      <c r="C50" s="8">
        <v>25908975</v>
      </c>
      <c r="D50" s="8" t="s">
        <v>1082</v>
      </c>
      <c r="E50" s="8" t="s">
        <v>1038</v>
      </c>
      <c r="F50" s="8">
        <v>18</v>
      </c>
      <c r="G50" s="40">
        <v>60.5</v>
      </c>
      <c r="H50" s="40">
        <v>70.6</v>
      </c>
      <c r="I50" s="40">
        <f t="shared" si="2"/>
        <v>65.55</v>
      </c>
      <c r="J50" s="18" t="s">
        <v>38</v>
      </c>
      <c r="K50" s="18"/>
    </row>
    <row r="51" s="38" customFormat="1" ht="20" customHeight="1" spans="1:11">
      <c r="A51" s="18">
        <v>24</v>
      </c>
      <c r="B51" s="8" t="s">
        <v>799</v>
      </c>
      <c r="C51" s="8">
        <v>24352218</v>
      </c>
      <c r="D51" s="8" t="s">
        <v>1083</v>
      </c>
      <c r="E51" s="8" t="s">
        <v>1038</v>
      </c>
      <c r="F51" s="8">
        <v>18</v>
      </c>
      <c r="G51" s="40">
        <v>62.5</v>
      </c>
      <c r="H51" s="40">
        <v>68.54</v>
      </c>
      <c r="I51" s="40">
        <f t="shared" si="2"/>
        <v>65.52</v>
      </c>
      <c r="J51" s="18" t="s">
        <v>38</v>
      </c>
      <c r="K51" s="18"/>
    </row>
    <row r="52" s="38" customFormat="1" ht="20" customHeight="1" spans="1:11">
      <c r="A52" s="18">
        <v>25</v>
      </c>
      <c r="B52" s="8" t="s">
        <v>1084</v>
      </c>
      <c r="C52" s="8">
        <v>25889164</v>
      </c>
      <c r="D52" s="8" t="s">
        <v>1085</v>
      </c>
      <c r="E52" s="8" t="s">
        <v>1038</v>
      </c>
      <c r="F52" s="8">
        <v>18</v>
      </c>
      <c r="G52" s="40">
        <v>65.5</v>
      </c>
      <c r="H52" s="40">
        <v>65.2</v>
      </c>
      <c r="I52" s="40">
        <f t="shared" si="2"/>
        <v>65.35</v>
      </c>
      <c r="J52" s="18" t="s">
        <v>38</v>
      </c>
      <c r="K52" s="18"/>
    </row>
    <row r="53" s="38" customFormat="1" ht="20" customHeight="1" spans="1:11">
      <c r="A53" s="18">
        <v>26</v>
      </c>
      <c r="B53" s="8" t="s">
        <v>1086</v>
      </c>
      <c r="C53" s="8">
        <v>25899961</v>
      </c>
      <c r="D53" s="8" t="s">
        <v>1087</v>
      </c>
      <c r="E53" s="8" t="s">
        <v>1038</v>
      </c>
      <c r="F53" s="8">
        <v>18</v>
      </c>
      <c r="G53" s="40">
        <v>69.5</v>
      </c>
      <c r="H53" s="40">
        <v>61.16</v>
      </c>
      <c r="I53" s="40">
        <f t="shared" si="2"/>
        <v>65.33</v>
      </c>
      <c r="J53" s="18" t="s">
        <v>38</v>
      </c>
      <c r="K53" s="18"/>
    </row>
    <row r="54" s="38" customFormat="1" ht="20" customHeight="1" spans="1:11">
      <c r="A54" s="18">
        <v>27</v>
      </c>
      <c r="B54" s="8" t="s">
        <v>1088</v>
      </c>
      <c r="C54" s="8">
        <v>24345252</v>
      </c>
      <c r="D54" s="8" t="s">
        <v>1089</v>
      </c>
      <c r="E54" s="8" t="s">
        <v>1038</v>
      </c>
      <c r="F54" s="8">
        <v>18</v>
      </c>
      <c r="G54" s="40">
        <v>58.5</v>
      </c>
      <c r="H54" s="40">
        <v>71.3</v>
      </c>
      <c r="I54" s="40">
        <f t="shared" si="2"/>
        <v>64.9</v>
      </c>
      <c r="J54" s="18" t="s">
        <v>38</v>
      </c>
      <c r="K54" s="18"/>
    </row>
    <row r="55" s="38" customFormat="1" ht="20" customHeight="1" spans="1:11">
      <c r="A55" s="18">
        <v>28</v>
      </c>
      <c r="B55" s="8" t="s">
        <v>1090</v>
      </c>
      <c r="C55" s="8">
        <v>25151169</v>
      </c>
      <c r="D55" s="8" t="s">
        <v>1091</v>
      </c>
      <c r="E55" s="8" t="s">
        <v>1038</v>
      </c>
      <c r="F55" s="8">
        <v>18</v>
      </c>
      <c r="G55" s="40">
        <v>61</v>
      </c>
      <c r="H55" s="40">
        <v>68.5</v>
      </c>
      <c r="I55" s="40">
        <f t="shared" si="2"/>
        <v>64.75</v>
      </c>
      <c r="J55" s="18" t="s">
        <v>38</v>
      </c>
      <c r="K55" s="18"/>
    </row>
    <row r="56" s="38" customFormat="1" ht="20" customHeight="1" spans="1:11">
      <c r="A56" s="18">
        <v>29</v>
      </c>
      <c r="B56" s="8" t="s">
        <v>1092</v>
      </c>
      <c r="C56" s="8">
        <v>18148549</v>
      </c>
      <c r="D56" s="8" t="s">
        <v>1093</v>
      </c>
      <c r="E56" s="8" t="s">
        <v>1038</v>
      </c>
      <c r="F56" s="8">
        <v>18</v>
      </c>
      <c r="G56" s="40">
        <v>57</v>
      </c>
      <c r="H56" s="40">
        <v>72.16</v>
      </c>
      <c r="I56" s="40">
        <f t="shared" si="2"/>
        <v>64.58</v>
      </c>
      <c r="J56" s="18" t="s">
        <v>38</v>
      </c>
      <c r="K56" s="18"/>
    </row>
    <row r="57" s="38" customFormat="1" ht="20" customHeight="1" spans="1:11">
      <c r="A57" s="18">
        <v>30</v>
      </c>
      <c r="B57" s="8" t="s">
        <v>1094</v>
      </c>
      <c r="C57" s="8">
        <v>25897130</v>
      </c>
      <c r="D57" s="8" t="s">
        <v>1095</v>
      </c>
      <c r="E57" s="8" t="s">
        <v>1038</v>
      </c>
      <c r="F57" s="8">
        <v>18</v>
      </c>
      <c r="G57" s="40">
        <v>60.5</v>
      </c>
      <c r="H57" s="40">
        <v>67.6</v>
      </c>
      <c r="I57" s="40">
        <f t="shared" si="2"/>
        <v>64.05</v>
      </c>
      <c r="J57" s="18" t="s">
        <v>38</v>
      </c>
      <c r="K57" s="8"/>
    </row>
    <row r="58" s="38" customFormat="1" ht="20" customHeight="1" spans="1:11">
      <c r="A58" s="18">
        <v>31</v>
      </c>
      <c r="B58" s="8" t="s">
        <v>1096</v>
      </c>
      <c r="C58" s="8">
        <v>24920014</v>
      </c>
      <c r="D58" s="8" t="s">
        <v>1097</v>
      </c>
      <c r="E58" s="8" t="s">
        <v>1038</v>
      </c>
      <c r="F58" s="8">
        <v>18</v>
      </c>
      <c r="G58" s="40">
        <v>55.5</v>
      </c>
      <c r="H58" s="40">
        <v>72.6</v>
      </c>
      <c r="I58" s="40">
        <f t="shared" si="2"/>
        <v>64.05</v>
      </c>
      <c r="J58" s="18" t="s">
        <v>38</v>
      </c>
      <c r="K58" s="8"/>
    </row>
    <row r="59" s="38" customFormat="1" ht="20" customHeight="1" spans="1:11">
      <c r="A59" s="18">
        <v>32</v>
      </c>
      <c r="B59" s="8" t="s">
        <v>1098</v>
      </c>
      <c r="C59" s="8">
        <v>25889924</v>
      </c>
      <c r="D59" s="8" t="s">
        <v>1099</v>
      </c>
      <c r="E59" s="8" t="s">
        <v>1038</v>
      </c>
      <c r="F59" s="8">
        <v>18</v>
      </c>
      <c r="G59" s="40">
        <v>61</v>
      </c>
      <c r="H59" s="40">
        <v>66.6</v>
      </c>
      <c r="I59" s="40">
        <f t="shared" si="2"/>
        <v>63.8</v>
      </c>
      <c r="J59" s="18" t="s">
        <v>38</v>
      </c>
      <c r="K59" s="18"/>
    </row>
    <row r="60" s="38" customFormat="1" ht="20" customHeight="1" spans="1:11">
      <c r="A60" s="18">
        <v>33</v>
      </c>
      <c r="B60" s="8" t="s">
        <v>1100</v>
      </c>
      <c r="C60" s="8">
        <v>25887919</v>
      </c>
      <c r="D60" s="8" t="s">
        <v>1101</v>
      </c>
      <c r="E60" s="8" t="s">
        <v>1038</v>
      </c>
      <c r="F60" s="8">
        <v>18</v>
      </c>
      <c r="G60" s="40">
        <v>57.5</v>
      </c>
      <c r="H60" s="40">
        <v>69.98</v>
      </c>
      <c r="I60" s="40">
        <f t="shared" si="2"/>
        <v>63.74</v>
      </c>
      <c r="J60" s="18" t="s">
        <v>38</v>
      </c>
      <c r="K60" s="18"/>
    </row>
    <row r="61" s="38" customFormat="1" ht="20" customHeight="1" spans="1:11">
      <c r="A61" s="18">
        <v>34</v>
      </c>
      <c r="B61" s="8" t="s">
        <v>1102</v>
      </c>
      <c r="C61" s="8">
        <v>24681110</v>
      </c>
      <c r="D61" s="8" t="s">
        <v>1103</v>
      </c>
      <c r="E61" s="8" t="s">
        <v>1038</v>
      </c>
      <c r="F61" s="8">
        <v>18</v>
      </c>
      <c r="G61" s="40">
        <v>56.5</v>
      </c>
      <c r="H61" s="40">
        <v>70.9</v>
      </c>
      <c r="I61" s="40">
        <f t="shared" si="2"/>
        <v>63.7</v>
      </c>
      <c r="J61" s="18" t="s">
        <v>38</v>
      </c>
      <c r="K61" s="8"/>
    </row>
    <row r="62" s="38" customFormat="1" ht="20" customHeight="1" spans="1:11">
      <c r="A62" s="18">
        <v>35</v>
      </c>
      <c r="B62" s="8" t="s">
        <v>1104</v>
      </c>
      <c r="C62" s="8">
        <v>25884996</v>
      </c>
      <c r="D62" s="8" t="s">
        <v>1105</v>
      </c>
      <c r="E62" s="8" t="s">
        <v>1038</v>
      </c>
      <c r="F62" s="8">
        <v>18</v>
      </c>
      <c r="G62" s="40">
        <v>61</v>
      </c>
      <c r="H62" s="40">
        <v>66.1</v>
      </c>
      <c r="I62" s="40">
        <f t="shared" si="2"/>
        <v>63.55</v>
      </c>
      <c r="J62" s="18" t="s">
        <v>38</v>
      </c>
      <c r="K62" s="8"/>
    </row>
    <row r="63" s="38" customFormat="1" ht="20" customHeight="1" spans="1:11">
      <c r="A63" s="18">
        <v>36</v>
      </c>
      <c r="B63" s="8" t="s">
        <v>1106</v>
      </c>
      <c r="C63" s="8">
        <v>23954987</v>
      </c>
      <c r="D63" s="8" t="s">
        <v>1107</v>
      </c>
      <c r="E63" s="8" t="s">
        <v>1038</v>
      </c>
      <c r="F63" s="8">
        <v>18</v>
      </c>
      <c r="G63" s="40">
        <v>55</v>
      </c>
      <c r="H63" s="40">
        <v>70.1</v>
      </c>
      <c r="I63" s="40">
        <f t="shared" si="2"/>
        <v>62.55</v>
      </c>
      <c r="J63" s="18" t="s">
        <v>38</v>
      </c>
      <c r="K63" s="8"/>
    </row>
    <row r="64" s="38" customFormat="1" ht="20" customHeight="1" spans="1:11">
      <c r="A64" s="18">
        <v>37</v>
      </c>
      <c r="B64" s="8" t="s">
        <v>1108</v>
      </c>
      <c r="C64" s="8">
        <v>24375549</v>
      </c>
      <c r="D64" s="8" t="s">
        <v>1109</v>
      </c>
      <c r="E64" s="8" t="s">
        <v>1038</v>
      </c>
      <c r="F64" s="8">
        <v>18</v>
      </c>
      <c r="G64" s="40">
        <v>54.5</v>
      </c>
      <c r="H64" s="40">
        <v>70.3</v>
      </c>
      <c r="I64" s="40">
        <f t="shared" si="2"/>
        <v>62.4</v>
      </c>
      <c r="J64" s="18" t="s">
        <v>38</v>
      </c>
      <c r="K64" s="18"/>
    </row>
    <row r="65" s="38" customFormat="1" ht="20" customHeight="1" spans="1:11">
      <c r="A65" s="18">
        <v>38</v>
      </c>
      <c r="B65" s="8" t="s">
        <v>1110</v>
      </c>
      <c r="C65" s="8">
        <v>24349304</v>
      </c>
      <c r="D65" s="8" t="s">
        <v>1111</v>
      </c>
      <c r="E65" s="8" t="s">
        <v>1038</v>
      </c>
      <c r="F65" s="8">
        <v>18</v>
      </c>
      <c r="G65" s="40">
        <v>54.5</v>
      </c>
      <c r="H65" s="40">
        <v>68.5</v>
      </c>
      <c r="I65" s="40">
        <f t="shared" si="2"/>
        <v>61.5</v>
      </c>
      <c r="J65" s="18" t="s">
        <v>38</v>
      </c>
      <c r="K65" s="8"/>
    </row>
    <row r="66" s="38" customFormat="1" ht="20" customHeight="1" spans="1:11">
      <c r="A66" s="18">
        <v>39</v>
      </c>
      <c r="B66" s="8" t="s">
        <v>1112</v>
      </c>
      <c r="C66" s="8">
        <v>25893714</v>
      </c>
      <c r="D66" s="8" t="s">
        <v>1113</v>
      </c>
      <c r="E66" s="8" t="s">
        <v>1038</v>
      </c>
      <c r="F66" s="8">
        <v>18</v>
      </c>
      <c r="G66" s="40">
        <v>63</v>
      </c>
      <c r="H66" s="40">
        <v>58.8</v>
      </c>
      <c r="I66" s="40">
        <f t="shared" si="2"/>
        <v>60.9</v>
      </c>
      <c r="J66" s="18" t="s">
        <v>38</v>
      </c>
      <c r="K66" s="18"/>
    </row>
    <row r="67" s="38" customFormat="1" ht="20" customHeight="1" spans="1:11">
      <c r="A67" s="18">
        <v>40</v>
      </c>
      <c r="B67" s="8" t="s">
        <v>1114</v>
      </c>
      <c r="C67" s="8">
        <v>24256584</v>
      </c>
      <c r="D67" s="8" t="s">
        <v>1115</v>
      </c>
      <c r="E67" s="8" t="s">
        <v>1038</v>
      </c>
      <c r="F67" s="8">
        <v>18</v>
      </c>
      <c r="G67" s="40">
        <v>61.5</v>
      </c>
      <c r="H67" s="40">
        <v>60</v>
      </c>
      <c r="I67" s="40">
        <f t="shared" si="2"/>
        <v>60.75</v>
      </c>
      <c r="J67" s="18" t="s">
        <v>38</v>
      </c>
      <c r="K67" s="18"/>
    </row>
    <row r="68" s="38" customFormat="1" ht="20" customHeight="1" spans="1:11">
      <c r="A68" s="18">
        <v>41</v>
      </c>
      <c r="B68" s="8" t="s">
        <v>1116</v>
      </c>
      <c r="C68" s="8">
        <v>23575254</v>
      </c>
      <c r="D68" s="8" t="s">
        <v>1117</v>
      </c>
      <c r="E68" s="8" t="s">
        <v>1038</v>
      </c>
      <c r="F68" s="8">
        <v>18</v>
      </c>
      <c r="G68" s="40">
        <v>54</v>
      </c>
      <c r="H68" s="40">
        <v>65.6</v>
      </c>
      <c r="I68" s="40">
        <f t="shared" si="2"/>
        <v>59.8</v>
      </c>
      <c r="J68" s="18" t="s">
        <v>38</v>
      </c>
      <c r="K68" s="18"/>
    </row>
    <row r="69" s="38" customFormat="1" ht="20" customHeight="1" spans="1:11">
      <c r="A69" s="18">
        <v>42</v>
      </c>
      <c r="B69" s="8" t="s">
        <v>1118</v>
      </c>
      <c r="C69" s="8">
        <v>24341966</v>
      </c>
      <c r="D69" s="8" t="s">
        <v>1119</v>
      </c>
      <c r="E69" s="8" t="s">
        <v>1038</v>
      </c>
      <c r="F69" s="8">
        <v>18</v>
      </c>
      <c r="G69" s="40">
        <v>59.5</v>
      </c>
      <c r="H69" s="40">
        <v>60</v>
      </c>
      <c r="I69" s="40">
        <f t="shared" si="2"/>
        <v>59.75</v>
      </c>
      <c r="J69" s="18" t="s">
        <v>38</v>
      </c>
      <c r="K69" s="18"/>
    </row>
    <row r="70" s="38" customFormat="1" ht="20" customHeight="1" spans="1:11">
      <c r="A70" s="18">
        <v>43</v>
      </c>
      <c r="B70" s="8" t="s">
        <v>1120</v>
      </c>
      <c r="C70" s="8">
        <v>24390707</v>
      </c>
      <c r="D70" s="8" t="s">
        <v>1121</v>
      </c>
      <c r="E70" s="8" t="s">
        <v>1038</v>
      </c>
      <c r="F70" s="8">
        <v>18</v>
      </c>
      <c r="G70" s="40">
        <v>59</v>
      </c>
      <c r="H70" s="40">
        <v>58.8</v>
      </c>
      <c r="I70" s="40">
        <f t="shared" si="2"/>
        <v>58.9</v>
      </c>
      <c r="J70" s="18" t="s">
        <v>38</v>
      </c>
      <c r="K70" s="18"/>
    </row>
    <row r="71" s="38" customFormat="1" ht="20" customHeight="1" spans="1:11">
      <c r="A71" s="18">
        <v>44</v>
      </c>
      <c r="B71" s="8" t="s">
        <v>1122</v>
      </c>
      <c r="C71" s="8">
        <v>25907572</v>
      </c>
      <c r="D71" s="8" t="s">
        <v>1123</v>
      </c>
      <c r="E71" s="8" t="s">
        <v>1038</v>
      </c>
      <c r="F71" s="8">
        <v>18</v>
      </c>
      <c r="G71" s="40">
        <v>57.5</v>
      </c>
      <c r="H71" s="40">
        <v>59.6</v>
      </c>
      <c r="I71" s="40">
        <f t="shared" si="2"/>
        <v>58.55</v>
      </c>
      <c r="J71" s="18" t="s">
        <v>38</v>
      </c>
      <c r="K71" s="18"/>
    </row>
    <row r="72" s="38" customFormat="1" ht="20" customHeight="1" spans="1:11">
      <c r="A72" s="18">
        <v>45</v>
      </c>
      <c r="B72" s="8" t="s">
        <v>1124</v>
      </c>
      <c r="C72" s="8">
        <v>25751955</v>
      </c>
      <c r="D72" s="8" t="s">
        <v>1125</v>
      </c>
      <c r="E72" s="8" t="s">
        <v>1038</v>
      </c>
      <c r="F72" s="8">
        <v>18</v>
      </c>
      <c r="G72" s="40">
        <v>66.5</v>
      </c>
      <c r="H72" s="40">
        <v>0</v>
      </c>
      <c r="I72" s="40">
        <f t="shared" si="2"/>
        <v>33.25</v>
      </c>
      <c r="J72" s="18" t="s">
        <v>38</v>
      </c>
      <c r="K72" s="8" t="s">
        <v>63</v>
      </c>
    </row>
    <row r="73" s="38" customFormat="1" ht="20" customHeight="1" spans="1:11">
      <c r="A73" s="18">
        <v>46</v>
      </c>
      <c r="B73" s="8" t="s">
        <v>1126</v>
      </c>
      <c r="C73" s="8">
        <v>23017782</v>
      </c>
      <c r="D73" s="8" t="s">
        <v>1127</v>
      </c>
      <c r="E73" s="8" t="s">
        <v>1038</v>
      </c>
      <c r="F73" s="8">
        <v>18</v>
      </c>
      <c r="G73" s="40">
        <v>60</v>
      </c>
      <c r="H73" s="40">
        <v>0</v>
      </c>
      <c r="I73" s="40">
        <f t="shared" si="2"/>
        <v>30</v>
      </c>
      <c r="J73" s="18" t="s">
        <v>38</v>
      </c>
      <c r="K73" s="8" t="s">
        <v>63</v>
      </c>
    </row>
    <row r="74" s="38" customFormat="1" ht="20" customHeight="1" spans="1:11">
      <c r="A74" s="18">
        <v>47</v>
      </c>
      <c r="B74" s="8" t="s">
        <v>1128</v>
      </c>
      <c r="C74" s="8">
        <v>24384421</v>
      </c>
      <c r="D74" s="8" t="s">
        <v>1129</v>
      </c>
      <c r="E74" s="8" t="s">
        <v>1038</v>
      </c>
      <c r="F74" s="8">
        <v>18</v>
      </c>
      <c r="G74" s="40">
        <v>59.5</v>
      </c>
      <c r="H74" s="40">
        <v>0</v>
      </c>
      <c r="I74" s="40">
        <f t="shared" si="2"/>
        <v>29.75</v>
      </c>
      <c r="J74" s="18" t="s">
        <v>38</v>
      </c>
      <c r="K74" s="8" t="s">
        <v>63</v>
      </c>
    </row>
    <row r="75" s="38" customFormat="1" ht="20" customHeight="1" spans="1:11">
      <c r="A75" s="18">
        <v>48</v>
      </c>
      <c r="B75" s="8" t="s">
        <v>1130</v>
      </c>
      <c r="C75" s="8">
        <v>25897927</v>
      </c>
      <c r="D75" s="8" t="s">
        <v>1131</v>
      </c>
      <c r="E75" s="8" t="s">
        <v>1038</v>
      </c>
      <c r="F75" s="8">
        <v>18</v>
      </c>
      <c r="G75" s="40">
        <v>57.5</v>
      </c>
      <c r="H75" s="40">
        <v>0</v>
      </c>
      <c r="I75" s="40">
        <f t="shared" si="2"/>
        <v>28.75</v>
      </c>
      <c r="J75" s="18" t="s">
        <v>38</v>
      </c>
      <c r="K75" s="8" t="s">
        <v>63</v>
      </c>
    </row>
    <row r="76" s="38" customFormat="1" ht="20" customHeight="1" spans="1:11">
      <c r="A76" s="18">
        <v>49</v>
      </c>
      <c r="B76" s="8" t="s">
        <v>1132</v>
      </c>
      <c r="C76" s="8">
        <v>22673124</v>
      </c>
      <c r="D76" s="8" t="s">
        <v>1133</v>
      </c>
      <c r="E76" s="8" t="s">
        <v>1038</v>
      </c>
      <c r="F76" s="8">
        <v>18</v>
      </c>
      <c r="G76" s="40">
        <v>57</v>
      </c>
      <c r="H76" s="40">
        <v>0</v>
      </c>
      <c r="I76" s="40">
        <f t="shared" si="2"/>
        <v>28.5</v>
      </c>
      <c r="J76" s="18" t="s">
        <v>38</v>
      </c>
      <c r="K76" s="8" t="s">
        <v>63</v>
      </c>
    </row>
    <row r="77" s="38" customFormat="1" ht="20" customHeight="1" spans="1:11">
      <c r="A77" s="18">
        <v>50</v>
      </c>
      <c r="B77" s="8" t="s">
        <v>1134</v>
      </c>
      <c r="C77" s="8">
        <v>25892659</v>
      </c>
      <c r="D77" s="8" t="s">
        <v>1135</v>
      </c>
      <c r="E77" s="8" t="s">
        <v>1038</v>
      </c>
      <c r="F77" s="8">
        <v>18</v>
      </c>
      <c r="G77" s="40">
        <v>55.5</v>
      </c>
      <c r="H77" s="40">
        <v>0</v>
      </c>
      <c r="I77" s="40">
        <f t="shared" si="2"/>
        <v>27.75</v>
      </c>
      <c r="J77" s="18" t="s">
        <v>38</v>
      </c>
      <c r="K77" s="8" t="s">
        <v>63</v>
      </c>
    </row>
    <row r="78" s="38" customFormat="1" ht="20" customHeight="1" spans="1:11">
      <c r="A78" s="18">
        <v>51</v>
      </c>
      <c r="B78" s="8" t="s">
        <v>1136</v>
      </c>
      <c r="C78" s="8">
        <v>25627919</v>
      </c>
      <c r="D78" s="8" t="s">
        <v>1137</v>
      </c>
      <c r="E78" s="8" t="s">
        <v>1038</v>
      </c>
      <c r="F78" s="8">
        <v>18</v>
      </c>
      <c r="G78" s="40">
        <v>55.5</v>
      </c>
      <c r="H78" s="40">
        <v>0</v>
      </c>
      <c r="I78" s="40">
        <f t="shared" si="2"/>
        <v>27.75</v>
      </c>
      <c r="J78" s="18" t="s">
        <v>38</v>
      </c>
      <c r="K78" s="8" t="s">
        <v>63</v>
      </c>
    </row>
    <row r="79" s="38" customFormat="1" ht="20" customHeight="1" spans="1:11">
      <c r="A79" s="18">
        <v>52</v>
      </c>
      <c r="B79" s="8" t="s">
        <v>1138</v>
      </c>
      <c r="C79" s="8">
        <v>25885738</v>
      </c>
      <c r="D79" s="8" t="s">
        <v>1139</v>
      </c>
      <c r="E79" s="8" t="s">
        <v>1038</v>
      </c>
      <c r="F79" s="8">
        <v>18</v>
      </c>
      <c r="G79" s="40">
        <v>55.5</v>
      </c>
      <c r="H79" s="40">
        <v>0</v>
      </c>
      <c r="I79" s="40">
        <f t="shared" si="2"/>
        <v>27.75</v>
      </c>
      <c r="J79" s="18" t="s">
        <v>38</v>
      </c>
      <c r="K79" s="8" t="s">
        <v>63</v>
      </c>
    </row>
    <row r="80" s="38" customFormat="1" ht="20" customHeight="1" spans="1:11">
      <c r="A80" s="18">
        <v>53</v>
      </c>
      <c r="B80" s="8" t="s">
        <v>1140</v>
      </c>
      <c r="C80" s="8">
        <v>12160375</v>
      </c>
      <c r="D80" s="8" t="s">
        <v>1141</v>
      </c>
      <c r="E80" s="8" t="s">
        <v>1038</v>
      </c>
      <c r="F80" s="8">
        <v>18</v>
      </c>
      <c r="G80" s="40">
        <v>54.5</v>
      </c>
      <c r="H80" s="40">
        <v>0</v>
      </c>
      <c r="I80" s="40">
        <f t="shared" si="2"/>
        <v>27.25</v>
      </c>
      <c r="J80" s="18" t="s">
        <v>38</v>
      </c>
      <c r="K80" s="8" t="s">
        <v>63</v>
      </c>
    </row>
    <row r="81" s="38" customFormat="1" ht="20" customHeight="1" spans="1:11">
      <c r="A81" s="18">
        <v>54</v>
      </c>
      <c r="B81" s="8" t="s">
        <v>1142</v>
      </c>
      <c r="C81" s="8">
        <v>25899267</v>
      </c>
      <c r="D81" s="8" t="s">
        <v>1143</v>
      </c>
      <c r="E81" s="8" t="s">
        <v>1038</v>
      </c>
      <c r="F81" s="8">
        <v>18</v>
      </c>
      <c r="G81" s="40">
        <v>54</v>
      </c>
      <c r="H81" s="40">
        <v>0</v>
      </c>
      <c r="I81" s="40">
        <f t="shared" si="2"/>
        <v>27</v>
      </c>
      <c r="J81" s="18" t="s">
        <v>38</v>
      </c>
      <c r="K81" s="8" t="s">
        <v>63</v>
      </c>
    </row>
    <row r="82" s="38" customFormat="1" ht="44" customHeight="1" spans="1:11">
      <c r="A82" s="39" t="s">
        <v>1144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</row>
    <row r="83" s="38" customFormat="1" ht="20" customHeight="1" spans="1:11">
      <c r="A83" s="16" t="s">
        <v>1</v>
      </c>
      <c r="B83" s="4" t="s">
        <v>2</v>
      </c>
      <c r="C83" s="4" t="s">
        <v>3</v>
      </c>
      <c r="D83" s="4" t="s">
        <v>4</v>
      </c>
      <c r="E83" s="4" t="s">
        <v>5</v>
      </c>
      <c r="F83" s="4" t="s">
        <v>6</v>
      </c>
      <c r="G83" s="32" t="s">
        <v>7</v>
      </c>
      <c r="H83" s="30" t="s">
        <v>8</v>
      </c>
      <c r="I83" s="30" t="s">
        <v>9</v>
      </c>
      <c r="J83" s="30" t="s">
        <v>10</v>
      </c>
      <c r="K83" s="16" t="s">
        <v>11</v>
      </c>
    </row>
    <row r="84" s="38" customFormat="1" ht="20" customHeight="1" spans="1:11">
      <c r="A84" s="18">
        <v>1</v>
      </c>
      <c r="B84" s="8" t="s">
        <v>1145</v>
      </c>
      <c r="C84" s="8">
        <v>24357999</v>
      </c>
      <c r="D84" s="8" t="s">
        <v>1146</v>
      </c>
      <c r="E84" s="8" t="s">
        <v>1147</v>
      </c>
      <c r="F84" s="8">
        <v>15</v>
      </c>
      <c r="G84" s="40">
        <v>67.5</v>
      </c>
      <c r="H84" s="40">
        <v>85</v>
      </c>
      <c r="I84" s="40">
        <f t="shared" ref="I84:I128" si="3">G84*0.5+H84*0.5</f>
        <v>76.25</v>
      </c>
      <c r="J84" s="8" t="s">
        <v>15</v>
      </c>
      <c r="K84" s="8"/>
    </row>
    <row r="85" s="38" customFormat="1" ht="20" customHeight="1" spans="1:11">
      <c r="A85" s="18">
        <v>2</v>
      </c>
      <c r="B85" s="8" t="s">
        <v>1148</v>
      </c>
      <c r="C85" s="8">
        <v>25905367</v>
      </c>
      <c r="D85" s="8" t="s">
        <v>1149</v>
      </c>
      <c r="E85" s="8" t="s">
        <v>1147</v>
      </c>
      <c r="F85" s="8">
        <v>15</v>
      </c>
      <c r="G85" s="40">
        <v>55.5</v>
      </c>
      <c r="H85" s="40">
        <v>89.2</v>
      </c>
      <c r="I85" s="40">
        <f t="shared" si="3"/>
        <v>72.35</v>
      </c>
      <c r="J85" s="8" t="s">
        <v>15</v>
      </c>
      <c r="K85" s="18"/>
    </row>
    <row r="86" s="38" customFormat="1" ht="20" customHeight="1" spans="1:11">
      <c r="A86" s="18">
        <v>3</v>
      </c>
      <c r="B86" s="8" t="s">
        <v>1150</v>
      </c>
      <c r="C86" s="8">
        <v>24343357</v>
      </c>
      <c r="D86" s="8" t="s">
        <v>1151</v>
      </c>
      <c r="E86" s="8" t="s">
        <v>1147</v>
      </c>
      <c r="F86" s="8">
        <v>15</v>
      </c>
      <c r="G86" s="40">
        <v>56.5</v>
      </c>
      <c r="H86" s="40">
        <v>88</v>
      </c>
      <c r="I86" s="40">
        <f t="shared" si="3"/>
        <v>72.25</v>
      </c>
      <c r="J86" s="8" t="s">
        <v>15</v>
      </c>
      <c r="K86" s="8"/>
    </row>
    <row r="87" s="38" customFormat="1" ht="20" customHeight="1" spans="1:11">
      <c r="A87" s="18">
        <v>4</v>
      </c>
      <c r="B87" s="8" t="s">
        <v>1152</v>
      </c>
      <c r="C87" s="8">
        <v>25881649</v>
      </c>
      <c r="D87" s="8" t="s">
        <v>1153</v>
      </c>
      <c r="E87" s="8" t="s">
        <v>1147</v>
      </c>
      <c r="F87" s="8">
        <v>15</v>
      </c>
      <c r="G87" s="40">
        <v>59.5</v>
      </c>
      <c r="H87" s="40">
        <v>83</v>
      </c>
      <c r="I87" s="40">
        <f t="shared" si="3"/>
        <v>71.25</v>
      </c>
      <c r="J87" s="8" t="s">
        <v>15</v>
      </c>
      <c r="K87" s="18"/>
    </row>
    <row r="88" s="38" customFormat="1" ht="20" customHeight="1" spans="1:11">
      <c r="A88" s="18">
        <v>5</v>
      </c>
      <c r="B88" s="8" t="s">
        <v>1154</v>
      </c>
      <c r="C88" s="8">
        <v>24345744</v>
      </c>
      <c r="D88" s="8" t="s">
        <v>1155</v>
      </c>
      <c r="E88" s="8" t="s">
        <v>1147</v>
      </c>
      <c r="F88" s="8">
        <v>15</v>
      </c>
      <c r="G88" s="40">
        <v>57</v>
      </c>
      <c r="H88" s="40">
        <v>85.2</v>
      </c>
      <c r="I88" s="40">
        <f t="shared" si="3"/>
        <v>71.1</v>
      </c>
      <c r="J88" s="8" t="s">
        <v>15</v>
      </c>
      <c r="K88" s="8"/>
    </row>
    <row r="89" s="38" customFormat="1" ht="20" customHeight="1" spans="1:11">
      <c r="A89" s="18">
        <v>6</v>
      </c>
      <c r="B89" s="8" t="s">
        <v>1156</v>
      </c>
      <c r="C89" s="8">
        <v>24363340</v>
      </c>
      <c r="D89" s="8" t="s">
        <v>1157</v>
      </c>
      <c r="E89" s="8" t="s">
        <v>1147</v>
      </c>
      <c r="F89" s="8">
        <v>15</v>
      </c>
      <c r="G89" s="40">
        <v>58</v>
      </c>
      <c r="H89" s="40">
        <v>80.85</v>
      </c>
      <c r="I89" s="40">
        <f t="shared" si="3"/>
        <v>69.425</v>
      </c>
      <c r="J89" s="8" t="s">
        <v>15</v>
      </c>
      <c r="K89" s="18"/>
    </row>
    <row r="90" s="38" customFormat="1" ht="20" customHeight="1" spans="1:11">
      <c r="A90" s="18">
        <v>7</v>
      </c>
      <c r="B90" s="8" t="s">
        <v>1158</v>
      </c>
      <c r="C90" s="8">
        <v>25878854</v>
      </c>
      <c r="D90" s="8" t="s">
        <v>1159</v>
      </c>
      <c r="E90" s="8" t="s">
        <v>1147</v>
      </c>
      <c r="F90" s="8">
        <v>15</v>
      </c>
      <c r="G90" s="40">
        <v>59</v>
      </c>
      <c r="H90" s="40">
        <v>76.6</v>
      </c>
      <c r="I90" s="40">
        <f t="shared" si="3"/>
        <v>67.8</v>
      </c>
      <c r="J90" s="8" t="s">
        <v>15</v>
      </c>
      <c r="K90" s="18"/>
    </row>
    <row r="91" s="38" customFormat="1" ht="20" customHeight="1" spans="1:11">
      <c r="A91" s="18">
        <v>8</v>
      </c>
      <c r="B91" s="8" t="s">
        <v>1160</v>
      </c>
      <c r="C91" s="8">
        <v>25887243</v>
      </c>
      <c r="D91" s="8" t="s">
        <v>1161</v>
      </c>
      <c r="E91" s="8" t="s">
        <v>1147</v>
      </c>
      <c r="F91" s="8">
        <v>15</v>
      </c>
      <c r="G91" s="40">
        <v>59.5</v>
      </c>
      <c r="H91" s="40">
        <v>75</v>
      </c>
      <c r="I91" s="40">
        <f t="shared" si="3"/>
        <v>67.25</v>
      </c>
      <c r="J91" s="8" t="s">
        <v>15</v>
      </c>
      <c r="K91" s="18"/>
    </row>
    <row r="92" s="38" customFormat="1" ht="20" customHeight="1" spans="1:11">
      <c r="A92" s="18">
        <v>9</v>
      </c>
      <c r="B92" s="8" t="s">
        <v>1162</v>
      </c>
      <c r="C92" s="8">
        <v>25896166</v>
      </c>
      <c r="D92" s="8" t="s">
        <v>1163</v>
      </c>
      <c r="E92" s="8" t="s">
        <v>1147</v>
      </c>
      <c r="F92" s="8">
        <v>15</v>
      </c>
      <c r="G92" s="40">
        <v>49.5</v>
      </c>
      <c r="H92" s="40">
        <v>84.4</v>
      </c>
      <c r="I92" s="40">
        <f t="shared" si="3"/>
        <v>66.95</v>
      </c>
      <c r="J92" s="8" t="s">
        <v>15</v>
      </c>
      <c r="K92" s="8"/>
    </row>
    <row r="93" s="38" customFormat="1" ht="20" customHeight="1" spans="1:11">
      <c r="A93" s="18">
        <v>10</v>
      </c>
      <c r="B93" s="8" t="s">
        <v>1164</v>
      </c>
      <c r="C93" s="8">
        <v>25893654</v>
      </c>
      <c r="D93" s="8" t="s">
        <v>1165</v>
      </c>
      <c r="E93" s="8" t="s">
        <v>1147</v>
      </c>
      <c r="F93" s="8">
        <v>15</v>
      </c>
      <c r="G93" s="40">
        <v>56.5</v>
      </c>
      <c r="H93" s="40">
        <v>76.4</v>
      </c>
      <c r="I93" s="40">
        <f t="shared" si="3"/>
        <v>66.45</v>
      </c>
      <c r="J93" s="8" t="s">
        <v>15</v>
      </c>
      <c r="K93" s="18"/>
    </row>
    <row r="94" s="38" customFormat="1" ht="20" customHeight="1" spans="1:11">
      <c r="A94" s="18">
        <v>11</v>
      </c>
      <c r="B94" s="8" t="s">
        <v>1166</v>
      </c>
      <c r="C94" s="8">
        <v>25895495</v>
      </c>
      <c r="D94" s="8" t="s">
        <v>1167</v>
      </c>
      <c r="E94" s="8" t="s">
        <v>1147</v>
      </c>
      <c r="F94" s="8">
        <v>15</v>
      </c>
      <c r="G94" s="40">
        <v>44.5</v>
      </c>
      <c r="H94" s="40">
        <v>87</v>
      </c>
      <c r="I94" s="40">
        <f t="shared" si="3"/>
        <v>65.75</v>
      </c>
      <c r="J94" s="8" t="s">
        <v>15</v>
      </c>
      <c r="K94" s="8"/>
    </row>
    <row r="95" s="38" customFormat="1" ht="20" customHeight="1" spans="1:11">
      <c r="A95" s="18">
        <v>12</v>
      </c>
      <c r="B95" s="8" t="s">
        <v>1168</v>
      </c>
      <c r="C95" s="8">
        <v>24340490</v>
      </c>
      <c r="D95" s="8" t="s">
        <v>1169</v>
      </c>
      <c r="E95" s="8" t="s">
        <v>1147</v>
      </c>
      <c r="F95" s="8">
        <v>15</v>
      </c>
      <c r="G95" s="40">
        <v>50</v>
      </c>
      <c r="H95" s="40">
        <v>80.4</v>
      </c>
      <c r="I95" s="40">
        <f t="shared" si="3"/>
        <v>65.2</v>
      </c>
      <c r="J95" s="8" t="s">
        <v>15</v>
      </c>
      <c r="K95" s="8"/>
    </row>
    <row r="96" s="38" customFormat="1" ht="20" customHeight="1" spans="1:11">
      <c r="A96" s="18">
        <v>13</v>
      </c>
      <c r="B96" s="8" t="s">
        <v>1170</v>
      </c>
      <c r="C96" s="8">
        <v>25880063</v>
      </c>
      <c r="D96" s="8" t="s">
        <v>1171</v>
      </c>
      <c r="E96" s="8" t="s">
        <v>1147</v>
      </c>
      <c r="F96" s="8">
        <v>15</v>
      </c>
      <c r="G96" s="40">
        <v>45</v>
      </c>
      <c r="H96" s="40">
        <v>84</v>
      </c>
      <c r="I96" s="40">
        <f t="shared" si="3"/>
        <v>64.5</v>
      </c>
      <c r="J96" s="8" t="s">
        <v>15</v>
      </c>
      <c r="K96" s="8"/>
    </row>
    <row r="97" s="38" customFormat="1" ht="20" customHeight="1" spans="1:11">
      <c r="A97" s="18">
        <v>14</v>
      </c>
      <c r="B97" s="8" t="s">
        <v>1172</v>
      </c>
      <c r="C97" s="8">
        <v>25882909</v>
      </c>
      <c r="D97" s="8" t="s">
        <v>1173</v>
      </c>
      <c r="E97" s="8" t="s">
        <v>1147</v>
      </c>
      <c r="F97" s="8">
        <v>15</v>
      </c>
      <c r="G97" s="40">
        <v>45.5</v>
      </c>
      <c r="H97" s="40">
        <v>82.2</v>
      </c>
      <c r="I97" s="40">
        <f t="shared" si="3"/>
        <v>63.85</v>
      </c>
      <c r="J97" s="8" t="s">
        <v>15</v>
      </c>
      <c r="K97" s="8"/>
    </row>
    <row r="98" s="38" customFormat="1" ht="20" customHeight="1" spans="1:11">
      <c r="A98" s="18">
        <v>15</v>
      </c>
      <c r="B98" s="8" t="s">
        <v>1174</v>
      </c>
      <c r="C98" s="8">
        <v>25907318</v>
      </c>
      <c r="D98" s="8" t="s">
        <v>1175</v>
      </c>
      <c r="E98" s="8" t="s">
        <v>1147</v>
      </c>
      <c r="F98" s="8">
        <v>15</v>
      </c>
      <c r="G98" s="40">
        <v>50</v>
      </c>
      <c r="H98" s="40">
        <v>77</v>
      </c>
      <c r="I98" s="40">
        <f t="shared" si="3"/>
        <v>63.5</v>
      </c>
      <c r="J98" s="8" t="s">
        <v>15</v>
      </c>
      <c r="K98" s="18"/>
    </row>
    <row r="99" s="38" customFormat="1" ht="20" customHeight="1" spans="1:11">
      <c r="A99" s="18">
        <v>16</v>
      </c>
      <c r="B99" s="8" t="s">
        <v>1176</v>
      </c>
      <c r="C99" s="8">
        <v>24355814</v>
      </c>
      <c r="D99" s="8" t="s">
        <v>1177</v>
      </c>
      <c r="E99" s="8" t="s">
        <v>1147</v>
      </c>
      <c r="F99" s="8">
        <v>15</v>
      </c>
      <c r="G99" s="40">
        <v>46</v>
      </c>
      <c r="H99" s="40">
        <v>80.6</v>
      </c>
      <c r="I99" s="40">
        <f t="shared" si="3"/>
        <v>63.3</v>
      </c>
      <c r="J99" s="8" t="s">
        <v>38</v>
      </c>
      <c r="K99" s="18"/>
    </row>
    <row r="100" s="38" customFormat="1" ht="20" customHeight="1" spans="1:11">
      <c r="A100" s="18">
        <v>17</v>
      </c>
      <c r="B100" s="8" t="s">
        <v>1178</v>
      </c>
      <c r="C100" s="8">
        <v>18708967</v>
      </c>
      <c r="D100" s="8" t="s">
        <v>1179</v>
      </c>
      <c r="E100" s="8" t="s">
        <v>1147</v>
      </c>
      <c r="F100" s="8">
        <v>15</v>
      </c>
      <c r="G100" s="40">
        <v>49.5</v>
      </c>
      <c r="H100" s="40">
        <v>76.4</v>
      </c>
      <c r="I100" s="40">
        <f t="shared" si="3"/>
        <v>62.95</v>
      </c>
      <c r="J100" s="8" t="s">
        <v>38</v>
      </c>
      <c r="K100" s="18"/>
    </row>
    <row r="101" s="38" customFormat="1" ht="20" customHeight="1" spans="1:11">
      <c r="A101" s="18">
        <v>18</v>
      </c>
      <c r="B101" s="8" t="s">
        <v>1180</v>
      </c>
      <c r="C101" s="8">
        <v>24389194</v>
      </c>
      <c r="D101" s="8" t="s">
        <v>1181</v>
      </c>
      <c r="E101" s="8" t="s">
        <v>1147</v>
      </c>
      <c r="F101" s="8">
        <v>15</v>
      </c>
      <c r="G101" s="40">
        <v>45.5</v>
      </c>
      <c r="H101" s="40">
        <v>79.2</v>
      </c>
      <c r="I101" s="40">
        <f t="shared" si="3"/>
        <v>62.35</v>
      </c>
      <c r="J101" s="8" t="s">
        <v>38</v>
      </c>
      <c r="K101" s="8"/>
    </row>
    <row r="102" s="38" customFormat="1" ht="20" customHeight="1" spans="1:11">
      <c r="A102" s="18">
        <v>19</v>
      </c>
      <c r="B102" s="8" t="s">
        <v>1182</v>
      </c>
      <c r="C102" s="8">
        <v>25893796</v>
      </c>
      <c r="D102" s="8" t="s">
        <v>1183</v>
      </c>
      <c r="E102" s="8" t="s">
        <v>1147</v>
      </c>
      <c r="F102" s="8">
        <v>15</v>
      </c>
      <c r="G102" s="40">
        <v>49</v>
      </c>
      <c r="H102" s="40">
        <v>75.2</v>
      </c>
      <c r="I102" s="40">
        <f t="shared" si="3"/>
        <v>62.1</v>
      </c>
      <c r="J102" s="8" t="s">
        <v>38</v>
      </c>
      <c r="K102" s="18"/>
    </row>
    <row r="103" s="38" customFormat="1" ht="20" customHeight="1" spans="1:11">
      <c r="A103" s="18">
        <v>20</v>
      </c>
      <c r="B103" s="8" t="s">
        <v>1184</v>
      </c>
      <c r="C103" s="8">
        <v>25897435</v>
      </c>
      <c r="D103" s="8" t="s">
        <v>1185</v>
      </c>
      <c r="E103" s="8" t="s">
        <v>1147</v>
      </c>
      <c r="F103" s="8">
        <v>15</v>
      </c>
      <c r="G103" s="40">
        <v>45</v>
      </c>
      <c r="H103" s="40">
        <v>78.6</v>
      </c>
      <c r="I103" s="40">
        <f t="shared" si="3"/>
        <v>61.8</v>
      </c>
      <c r="J103" s="8" t="s">
        <v>38</v>
      </c>
      <c r="K103" s="8"/>
    </row>
    <row r="104" s="38" customFormat="1" ht="20" customHeight="1" spans="1:11">
      <c r="A104" s="18">
        <v>21</v>
      </c>
      <c r="B104" s="8" t="s">
        <v>1186</v>
      </c>
      <c r="C104" s="8">
        <v>25879864</v>
      </c>
      <c r="D104" s="8" t="s">
        <v>1187</v>
      </c>
      <c r="E104" s="8" t="s">
        <v>1147</v>
      </c>
      <c r="F104" s="8">
        <v>15</v>
      </c>
      <c r="G104" s="40">
        <v>35.5</v>
      </c>
      <c r="H104" s="40">
        <v>86.8</v>
      </c>
      <c r="I104" s="40">
        <f t="shared" si="3"/>
        <v>61.15</v>
      </c>
      <c r="J104" s="8" t="s">
        <v>38</v>
      </c>
      <c r="K104" s="8"/>
    </row>
    <row r="105" s="38" customFormat="1" ht="20" customHeight="1" spans="1:11">
      <c r="A105" s="18">
        <v>22</v>
      </c>
      <c r="B105" s="8" t="s">
        <v>1188</v>
      </c>
      <c r="C105" s="8">
        <v>24346124</v>
      </c>
      <c r="D105" s="8" t="s">
        <v>1189</v>
      </c>
      <c r="E105" s="8" t="s">
        <v>1147</v>
      </c>
      <c r="F105" s="8">
        <v>15</v>
      </c>
      <c r="G105" s="40">
        <v>38.5</v>
      </c>
      <c r="H105" s="40">
        <v>83.2</v>
      </c>
      <c r="I105" s="40">
        <f t="shared" si="3"/>
        <v>60.85</v>
      </c>
      <c r="J105" s="8" t="s">
        <v>38</v>
      </c>
      <c r="K105" s="8"/>
    </row>
    <row r="106" s="38" customFormat="1" ht="20" customHeight="1" spans="1:11">
      <c r="A106" s="18">
        <v>23</v>
      </c>
      <c r="B106" s="8" t="s">
        <v>1190</v>
      </c>
      <c r="C106" s="8">
        <v>25879227</v>
      </c>
      <c r="D106" s="8" t="s">
        <v>1191</v>
      </c>
      <c r="E106" s="8" t="s">
        <v>1147</v>
      </c>
      <c r="F106" s="8">
        <v>15</v>
      </c>
      <c r="G106" s="40">
        <v>36.5</v>
      </c>
      <c r="H106" s="40">
        <v>84.8</v>
      </c>
      <c r="I106" s="40">
        <f t="shared" si="3"/>
        <v>60.65</v>
      </c>
      <c r="J106" s="8" t="s">
        <v>38</v>
      </c>
      <c r="K106" s="8"/>
    </row>
    <row r="107" s="38" customFormat="1" ht="20" customHeight="1" spans="1:11">
      <c r="A107" s="18">
        <v>24</v>
      </c>
      <c r="B107" s="8" t="s">
        <v>1192</v>
      </c>
      <c r="C107" s="8">
        <v>25882866</v>
      </c>
      <c r="D107" s="8" t="s">
        <v>1193</v>
      </c>
      <c r="E107" s="8" t="s">
        <v>1147</v>
      </c>
      <c r="F107" s="8">
        <v>15</v>
      </c>
      <c r="G107" s="40">
        <v>42</v>
      </c>
      <c r="H107" s="40">
        <v>78</v>
      </c>
      <c r="I107" s="40">
        <f t="shared" si="3"/>
        <v>60</v>
      </c>
      <c r="J107" s="8" t="s">
        <v>38</v>
      </c>
      <c r="K107" s="8"/>
    </row>
    <row r="108" s="38" customFormat="1" ht="20" customHeight="1" spans="1:11">
      <c r="A108" s="18">
        <v>25</v>
      </c>
      <c r="B108" s="8" t="s">
        <v>1194</v>
      </c>
      <c r="C108" s="8">
        <v>24266103</v>
      </c>
      <c r="D108" s="8" t="s">
        <v>1195</v>
      </c>
      <c r="E108" s="8" t="s">
        <v>1147</v>
      </c>
      <c r="F108" s="8">
        <v>15</v>
      </c>
      <c r="G108" s="40">
        <v>51.5</v>
      </c>
      <c r="H108" s="40">
        <v>67.8</v>
      </c>
      <c r="I108" s="40">
        <f t="shared" si="3"/>
        <v>59.65</v>
      </c>
      <c r="J108" s="8" t="s">
        <v>38</v>
      </c>
      <c r="K108" s="18"/>
    </row>
    <row r="109" s="38" customFormat="1" ht="20" customHeight="1" spans="1:11">
      <c r="A109" s="18">
        <v>26</v>
      </c>
      <c r="B109" s="8" t="s">
        <v>1196</v>
      </c>
      <c r="C109" s="8">
        <v>25833826</v>
      </c>
      <c r="D109" s="8" t="s">
        <v>1197</v>
      </c>
      <c r="E109" s="8" t="s">
        <v>1147</v>
      </c>
      <c r="F109" s="8">
        <v>15</v>
      </c>
      <c r="G109" s="40">
        <v>41.5</v>
      </c>
      <c r="H109" s="40">
        <v>77.6</v>
      </c>
      <c r="I109" s="40">
        <f t="shared" si="3"/>
        <v>59.55</v>
      </c>
      <c r="J109" s="8" t="s">
        <v>38</v>
      </c>
      <c r="K109" s="18"/>
    </row>
    <row r="110" s="38" customFormat="1" ht="20" customHeight="1" spans="1:11">
      <c r="A110" s="18">
        <v>27</v>
      </c>
      <c r="B110" s="8" t="s">
        <v>1198</v>
      </c>
      <c r="C110" s="8">
        <v>24343958</v>
      </c>
      <c r="D110" s="8" t="s">
        <v>1199</v>
      </c>
      <c r="E110" s="8" t="s">
        <v>1147</v>
      </c>
      <c r="F110" s="8">
        <v>15</v>
      </c>
      <c r="G110" s="40">
        <v>38.5</v>
      </c>
      <c r="H110" s="40">
        <v>76.4</v>
      </c>
      <c r="I110" s="40">
        <f t="shared" si="3"/>
        <v>57.45</v>
      </c>
      <c r="J110" s="8" t="s">
        <v>38</v>
      </c>
      <c r="K110" s="8"/>
    </row>
    <row r="111" s="38" customFormat="1" ht="20" customHeight="1" spans="1:11">
      <c r="A111" s="18">
        <v>28</v>
      </c>
      <c r="B111" s="8" t="s">
        <v>1200</v>
      </c>
      <c r="C111" s="8">
        <v>25892673</v>
      </c>
      <c r="D111" s="8" t="s">
        <v>1201</v>
      </c>
      <c r="E111" s="8" t="s">
        <v>1147</v>
      </c>
      <c r="F111" s="8">
        <v>15</v>
      </c>
      <c r="G111" s="40">
        <v>29</v>
      </c>
      <c r="H111" s="40">
        <v>85.6</v>
      </c>
      <c r="I111" s="40">
        <f t="shared" si="3"/>
        <v>57.3</v>
      </c>
      <c r="J111" s="8" t="s">
        <v>38</v>
      </c>
      <c r="K111" s="8"/>
    </row>
    <row r="112" s="38" customFormat="1" ht="20" customHeight="1" spans="1:11">
      <c r="A112" s="18">
        <v>29</v>
      </c>
      <c r="B112" s="8" t="s">
        <v>1202</v>
      </c>
      <c r="C112" s="8">
        <v>25884850</v>
      </c>
      <c r="D112" s="8" t="s">
        <v>1203</v>
      </c>
      <c r="E112" s="8" t="s">
        <v>1147</v>
      </c>
      <c r="F112" s="8">
        <v>15</v>
      </c>
      <c r="G112" s="40">
        <v>40.5</v>
      </c>
      <c r="H112" s="40">
        <v>73</v>
      </c>
      <c r="I112" s="40">
        <f t="shared" si="3"/>
        <v>56.75</v>
      </c>
      <c r="J112" s="8" t="s">
        <v>38</v>
      </c>
      <c r="K112" s="8"/>
    </row>
    <row r="113" s="38" customFormat="1" ht="20" customHeight="1" spans="1:11">
      <c r="A113" s="18">
        <v>30</v>
      </c>
      <c r="B113" s="8" t="s">
        <v>1204</v>
      </c>
      <c r="C113" s="8">
        <v>24343306</v>
      </c>
      <c r="D113" s="8" t="s">
        <v>1205</v>
      </c>
      <c r="E113" s="8" t="s">
        <v>1147</v>
      </c>
      <c r="F113" s="8">
        <v>15</v>
      </c>
      <c r="G113" s="40">
        <v>30</v>
      </c>
      <c r="H113" s="40">
        <v>83</v>
      </c>
      <c r="I113" s="40">
        <f t="shared" si="3"/>
        <v>56.5</v>
      </c>
      <c r="J113" s="8" t="s">
        <v>38</v>
      </c>
      <c r="K113" s="8"/>
    </row>
    <row r="114" s="38" customFormat="1" ht="20" customHeight="1" spans="1:11">
      <c r="A114" s="18">
        <v>31</v>
      </c>
      <c r="B114" s="8" t="s">
        <v>1206</v>
      </c>
      <c r="C114" s="8">
        <v>24343701</v>
      </c>
      <c r="D114" s="8" t="s">
        <v>1207</v>
      </c>
      <c r="E114" s="8" t="s">
        <v>1147</v>
      </c>
      <c r="F114" s="8">
        <v>15</v>
      </c>
      <c r="G114" s="40">
        <v>41</v>
      </c>
      <c r="H114" s="40">
        <v>71.2</v>
      </c>
      <c r="I114" s="40">
        <f t="shared" si="3"/>
        <v>56.1</v>
      </c>
      <c r="J114" s="8" t="s">
        <v>38</v>
      </c>
      <c r="K114" s="18"/>
    </row>
    <row r="115" s="38" customFormat="1" ht="20" customHeight="1" spans="1:11">
      <c r="A115" s="18">
        <v>32</v>
      </c>
      <c r="B115" s="8" t="s">
        <v>1208</v>
      </c>
      <c r="C115" s="8">
        <v>24355323</v>
      </c>
      <c r="D115" s="8" t="s">
        <v>1209</v>
      </c>
      <c r="E115" s="8" t="s">
        <v>1147</v>
      </c>
      <c r="F115" s="8">
        <v>15</v>
      </c>
      <c r="G115" s="40">
        <v>33</v>
      </c>
      <c r="H115" s="40">
        <v>74.78</v>
      </c>
      <c r="I115" s="40">
        <f t="shared" si="3"/>
        <v>53.89</v>
      </c>
      <c r="J115" s="8" t="s">
        <v>38</v>
      </c>
      <c r="K115" s="8"/>
    </row>
    <row r="116" s="38" customFormat="1" ht="20" customHeight="1" spans="1:11">
      <c r="A116" s="18">
        <v>33</v>
      </c>
      <c r="B116" s="8" t="s">
        <v>1210</v>
      </c>
      <c r="C116" s="8">
        <v>25900354</v>
      </c>
      <c r="D116" s="8" t="s">
        <v>1211</v>
      </c>
      <c r="E116" s="8" t="s">
        <v>1147</v>
      </c>
      <c r="F116" s="8">
        <v>15</v>
      </c>
      <c r="G116" s="40">
        <v>24.5</v>
      </c>
      <c r="H116" s="40">
        <v>81.5</v>
      </c>
      <c r="I116" s="40">
        <f t="shared" si="3"/>
        <v>53</v>
      </c>
      <c r="J116" s="8" t="s">
        <v>38</v>
      </c>
      <c r="K116" s="18"/>
    </row>
    <row r="117" s="38" customFormat="1" ht="20" customHeight="1" spans="1:11">
      <c r="A117" s="18">
        <v>34</v>
      </c>
      <c r="B117" s="8" t="s">
        <v>1212</v>
      </c>
      <c r="C117" s="8">
        <v>25890668</v>
      </c>
      <c r="D117" s="8" t="s">
        <v>1213</v>
      </c>
      <c r="E117" s="8" t="s">
        <v>1147</v>
      </c>
      <c r="F117" s="8">
        <v>15</v>
      </c>
      <c r="G117" s="40">
        <v>32.5</v>
      </c>
      <c r="H117" s="40">
        <v>71.02</v>
      </c>
      <c r="I117" s="40">
        <f t="shared" si="3"/>
        <v>51.76</v>
      </c>
      <c r="J117" s="8" t="s">
        <v>38</v>
      </c>
      <c r="K117" s="18"/>
    </row>
    <row r="118" s="38" customFormat="1" ht="20" customHeight="1" spans="1:11">
      <c r="A118" s="18">
        <v>35</v>
      </c>
      <c r="B118" s="8" t="s">
        <v>1214</v>
      </c>
      <c r="C118" s="8">
        <v>25879869</v>
      </c>
      <c r="D118" s="8" t="s">
        <v>1215</v>
      </c>
      <c r="E118" s="8" t="s">
        <v>1147</v>
      </c>
      <c r="F118" s="8">
        <v>15</v>
      </c>
      <c r="G118" s="40">
        <v>21.5</v>
      </c>
      <c r="H118" s="40">
        <v>82</v>
      </c>
      <c r="I118" s="40">
        <f t="shared" si="3"/>
        <v>51.75</v>
      </c>
      <c r="J118" s="8" t="s">
        <v>38</v>
      </c>
      <c r="K118" s="8"/>
    </row>
    <row r="119" s="38" customFormat="1" ht="20" customHeight="1" spans="1:11">
      <c r="A119" s="18">
        <v>36</v>
      </c>
      <c r="B119" s="8" t="s">
        <v>1216</v>
      </c>
      <c r="C119" s="8">
        <v>25881749</v>
      </c>
      <c r="D119" s="8" t="s">
        <v>1217</v>
      </c>
      <c r="E119" s="8" t="s">
        <v>1147</v>
      </c>
      <c r="F119" s="8">
        <v>15</v>
      </c>
      <c r="G119" s="40">
        <v>36.5</v>
      </c>
      <c r="H119" s="40">
        <v>65</v>
      </c>
      <c r="I119" s="40">
        <f t="shared" si="3"/>
        <v>50.75</v>
      </c>
      <c r="J119" s="8" t="s">
        <v>38</v>
      </c>
      <c r="K119" s="18"/>
    </row>
    <row r="120" s="38" customFormat="1" ht="20" customHeight="1" spans="1:11">
      <c r="A120" s="18">
        <v>37</v>
      </c>
      <c r="B120" s="8" t="s">
        <v>1218</v>
      </c>
      <c r="C120" s="8">
        <v>25879724</v>
      </c>
      <c r="D120" s="8" t="s">
        <v>1219</v>
      </c>
      <c r="E120" s="8" t="s">
        <v>1147</v>
      </c>
      <c r="F120" s="8">
        <v>15</v>
      </c>
      <c r="G120" s="40">
        <v>21.5</v>
      </c>
      <c r="H120" s="40">
        <v>73.46</v>
      </c>
      <c r="I120" s="40">
        <f t="shared" si="3"/>
        <v>47.48</v>
      </c>
      <c r="J120" s="8" t="s">
        <v>38</v>
      </c>
      <c r="K120" s="18"/>
    </row>
    <row r="121" s="38" customFormat="1" ht="20" customHeight="1" spans="1:11">
      <c r="A121" s="18">
        <v>38</v>
      </c>
      <c r="B121" s="8" t="s">
        <v>1220</v>
      </c>
      <c r="C121" s="8">
        <v>24242909</v>
      </c>
      <c r="D121" s="8" t="s">
        <v>1221</v>
      </c>
      <c r="E121" s="8" t="s">
        <v>1147</v>
      </c>
      <c r="F121" s="8">
        <v>15</v>
      </c>
      <c r="G121" s="40">
        <v>67</v>
      </c>
      <c r="H121" s="40">
        <v>0</v>
      </c>
      <c r="I121" s="40">
        <f t="shared" si="3"/>
        <v>33.5</v>
      </c>
      <c r="J121" s="8" t="s">
        <v>38</v>
      </c>
      <c r="K121" s="18" t="s">
        <v>63</v>
      </c>
    </row>
    <row r="122" s="38" customFormat="1" ht="20" customHeight="1" spans="1:11">
      <c r="A122" s="18">
        <v>39</v>
      </c>
      <c r="B122" s="8" t="s">
        <v>1222</v>
      </c>
      <c r="C122" s="8">
        <v>24343320</v>
      </c>
      <c r="D122" s="8" t="s">
        <v>1223</v>
      </c>
      <c r="E122" s="8" t="s">
        <v>1147</v>
      </c>
      <c r="F122" s="8">
        <v>15</v>
      </c>
      <c r="G122" s="40">
        <v>65</v>
      </c>
      <c r="H122" s="40">
        <v>0</v>
      </c>
      <c r="I122" s="40">
        <f t="shared" si="3"/>
        <v>32.5</v>
      </c>
      <c r="J122" s="8" t="s">
        <v>38</v>
      </c>
      <c r="K122" s="18" t="s">
        <v>63</v>
      </c>
    </row>
    <row r="123" s="38" customFormat="1" ht="20" customHeight="1" spans="1:11">
      <c r="A123" s="18">
        <v>40</v>
      </c>
      <c r="B123" s="8" t="s">
        <v>1224</v>
      </c>
      <c r="C123" s="8">
        <v>24002949</v>
      </c>
      <c r="D123" s="8" t="s">
        <v>1225</v>
      </c>
      <c r="E123" s="8" t="s">
        <v>1147</v>
      </c>
      <c r="F123" s="8">
        <v>15</v>
      </c>
      <c r="G123" s="40">
        <v>60</v>
      </c>
      <c r="H123" s="40">
        <v>0</v>
      </c>
      <c r="I123" s="40">
        <f t="shared" si="3"/>
        <v>30</v>
      </c>
      <c r="J123" s="8" t="s">
        <v>38</v>
      </c>
      <c r="K123" s="18" t="s">
        <v>63</v>
      </c>
    </row>
    <row r="124" s="38" customFormat="1" ht="20" customHeight="1" spans="1:11">
      <c r="A124" s="18">
        <v>41</v>
      </c>
      <c r="B124" s="8" t="s">
        <v>1226</v>
      </c>
      <c r="C124" s="8">
        <v>13863096</v>
      </c>
      <c r="D124" s="8" t="s">
        <v>1227</v>
      </c>
      <c r="E124" s="8" t="s">
        <v>1147</v>
      </c>
      <c r="F124" s="8">
        <v>15</v>
      </c>
      <c r="G124" s="40">
        <v>55</v>
      </c>
      <c r="H124" s="40">
        <v>0</v>
      </c>
      <c r="I124" s="40">
        <f t="shared" si="3"/>
        <v>27.5</v>
      </c>
      <c r="J124" s="8" t="s">
        <v>38</v>
      </c>
      <c r="K124" s="18" t="s">
        <v>63</v>
      </c>
    </row>
    <row r="125" s="38" customFormat="1" ht="20" customHeight="1" spans="1:11">
      <c r="A125" s="18">
        <v>42</v>
      </c>
      <c r="B125" s="8" t="s">
        <v>1228</v>
      </c>
      <c r="C125" s="8">
        <v>25892740</v>
      </c>
      <c r="D125" s="8" t="s">
        <v>1229</v>
      </c>
      <c r="E125" s="8" t="s">
        <v>1147</v>
      </c>
      <c r="F125" s="8">
        <v>15</v>
      </c>
      <c r="G125" s="40">
        <v>48</v>
      </c>
      <c r="H125" s="40">
        <v>0</v>
      </c>
      <c r="I125" s="40">
        <f t="shared" si="3"/>
        <v>24</v>
      </c>
      <c r="J125" s="8" t="s">
        <v>38</v>
      </c>
      <c r="K125" s="18" t="s">
        <v>63</v>
      </c>
    </row>
    <row r="126" s="38" customFormat="1" ht="20" customHeight="1" spans="1:11">
      <c r="A126" s="18">
        <v>43</v>
      </c>
      <c r="B126" s="8" t="s">
        <v>1230</v>
      </c>
      <c r="C126" s="8">
        <v>24344701</v>
      </c>
      <c r="D126" s="8" t="s">
        <v>1231</v>
      </c>
      <c r="E126" s="8" t="s">
        <v>1147</v>
      </c>
      <c r="F126" s="8">
        <v>15</v>
      </c>
      <c r="G126" s="40">
        <v>46.5</v>
      </c>
      <c r="H126" s="40">
        <v>0</v>
      </c>
      <c r="I126" s="40">
        <f t="shared" si="3"/>
        <v>23.25</v>
      </c>
      <c r="J126" s="8" t="s">
        <v>38</v>
      </c>
      <c r="K126" s="8" t="s">
        <v>1232</v>
      </c>
    </row>
    <row r="127" s="38" customFormat="1" ht="20" customHeight="1" spans="1:11">
      <c r="A127" s="18">
        <v>44</v>
      </c>
      <c r="B127" s="8" t="s">
        <v>1233</v>
      </c>
      <c r="C127" s="8">
        <v>25899411</v>
      </c>
      <c r="D127" s="8" t="s">
        <v>1234</v>
      </c>
      <c r="E127" s="8" t="s">
        <v>1147</v>
      </c>
      <c r="F127" s="8">
        <v>15</v>
      </c>
      <c r="G127" s="40">
        <v>34.5</v>
      </c>
      <c r="H127" s="40">
        <v>0</v>
      </c>
      <c r="I127" s="40">
        <f t="shared" si="3"/>
        <v>17.25</v>
      </c>
      <c r="J127" s="8" t="s">
        <v>38</v>
      </c>
      <c r="K127" s="18" t="s">
        <v>63</v>
      </c>
    </row>
    <row r="128" s="38" customFormat="1" ht="20" customHeight="1" spans="1:11">
      <c r="A128" s="18">
        <v>45</v>
      </c>
      <c r="B128" s="8" t="s">
        <v>1235</v>
      </c>
      <c r="C128" s="8">
        <v>25880170</v>
      </c>
      <c r="D128" s="8" t="s">
        <v>1236</v>
      </c>
      <c r="E128" s="8" t="s">
        <v>1147</v>
      </c>
      <c r="F128" s="8">
        <v>15</v>
      </c>
      <c r="G128" s="40">
        <v>33</v>
      </c>
      <c r="H128" s="40">
        <v>0</v>
      </c>
      <c r="I128" s="40">
        <f t="shared" si="3"/>
        <v>16.5</v>
      </c>
      <c r="J128" s="8" t="s">
        <v>38</v>
      </c>
      <c r="K128" s="18" t="s">
        <v>63</v>
      </c>
    </row>
  </sheetData>
  <sheetProtection password="EF5B" sheet="1" objects="1"/>
  <mergeCells count="4">
    <mergeCell ref="A1:K1"/>
    <mergeCell ref="A12:K12"/>
    <mergeCell ref="A26:K26"/>
    <mergeCell ref="A82:K82"/>
  </mergeCells>
  <pageMargins left="0.75" right="0.75" top="1" bottom="1" header="0.509027777777778" footer="0.509027777777778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0"/>
  <sheetViews>
    <sheetView workbookViewId="0">
      <selection activeCell="N19" sqref="N19"/>
    </sheetView>
  </sheetViews>
  <sheetFormatPr defaultColWidth="11" defaultRowHeight="12"/>
  <cols>
    <col min="1" max="1" width="4.625" style="25" customWidth="1"/>
    <col min="2" max="2" width="7.875" style="25" customWidth="1"/>
    <col min="3" max="3" width="9.5" style="25" customWidth="1"/>
    <col min="4" max="4" width="22.125" style="25" customWidth="1"/>
    <col min="5" max="5" width="29" style="25" customWidth="1"/>
    <col min="6" max="10" width="10.875" style="25" customWidth="1"/>
    <col min="11" max="16384" width="11" style="25"/>
  </cols>
  <sheetData>
    <row r="1" s="25" customFormat="1" ht="43.5" customHeight="1" spans="1:11">
      <c r="A1" s="28" t="s">
        <v>1237</v>
      </c>
      <c r="B1" s="29"/>
      <c r="C1" s="29"/>
      <c r="D1" s="29"/>
      <c r="E1" s="29"/>
      <c r="F1" s="29"/>
      <c r="G1" s="29"/>
      <c r="H1" s="29"/>
      <c r="I1" s="29"/>
      <c r="J1" s="29"/>
      <c r="K1" s="36"/>
    </row>
    <row r="2" s="26" customFormat="1" ht="18" customHeight="1" spans="1:11">
      <c r="A2" s="30" t="s">
        <v>1</v>
      </c>
      <c r="B2" s="31" t="s">
        <v>2</v>
      </c>
      <c r="C2" s="31" t="s">
        <v>3</v>
      </c>
      <c r="D2" s="31" t="s">
        <v>4</v>
      </c>
      <c r="E2" s="31"/>
      <c r="F2" s="4" t="s">
        <v>6</v>
      </c>
      <c r="G2" s="32" t="s">
        <v>7</v>
      </c>
      <c r="H2" s="30" t="s">
        <v>8</v>
      </c>
      <c r="I2" s="30" t="s">
        <v>9</v>
      </c>
      <c r="J2" s="30" t="s">
        <v>10</v>
      </c>
      <c r="K2" s="16" t="s">
        <v>11</v>
      </c>
    </row>
    <row r="3" s="27" customFormat="1" ht="18" customHeight="1" spans="1:11">
      <c r="A3" s="33">
        <v>1</v>
      </c>
      <c r="B3" s="34" t="s">
        <v>1238</v>
      </c>
      <c r="C3" s="34">
        <v>25899589</v>
      </c>
      <c r="D3" s="34" t="s">
        <v>1239</v>
      </c>
      <c r="E3" s="34" t="s">
        <v>1240</v>
      </c>
      <c r="F3" s="34">
        <v>7</v>
      </c>
      <c r="G3" s="34">
        <v>61</v>
      </c>
      <c r="H3" s="34">
        <v>84.4</v>
      </c>
      <c r="I3" s="34">
        <v>72.7</v>
      </c>
      <c r="J3" s="33" t="s">
        <v>15</v>
      </c>
      <c r="K3" s="37"/>
    </row>
    <row r="4" s="27" customFormat="1" ht="18" customHeight="1" spans="1:11">
      <c r="A4" s="33">
        <v>2</v>
      </c>
      <c r="B4" s="34" t="s">
        <v>1241</v>
      </c>
      <c r="C4" s="34">
        <v>25889951</v>
      </c>
      <c r="D4" s="34" t="s">
        <v>1242</v>
      </c>
      <c r="E4" s="34" t="s">
        <v>1240</v>
      </c>
      <c r="F4" s="34">
        <v>7</v>
      </c>
      <c r="G4" s="34">
        <v>65.5</v>
      </c>
      <c r="H4" s="34">
        <v>79.5</v>
      </c>
      <c r="I4" s="34">
        <v>72.5</v>
      </c>
      <c r="J4" s="33" t="s">
        <v>15</v>
      </c>
      <c r="K4" s="37"/>
    </row>
    <row r="5" s="27" customFormat="1" ht="18" customHeight="1" spans="1:11">
      <c r="A5" s="33">
        <v>3</v>
      </c>
      <c r="B5" s="34" t="s">
        <v>1243</v>
      </c>
      <c r="C5" s="34">
        <v>25883334</v>
      </c>
      <c r="D5" s="34" t="s">
        <v>1244</v>
      </c>
      <c r="E5" s="34" t="s">
        <v>1240</v>
      </c>
      <c r="F5" s="34">
        <v>7</v>
      </c>
      <c r="G5" s="34">
        <v>59</v>
      </c>
      <c r="H5" s="34">
        <v>85.2</v>
      </c>
      <c r="I5" s="34">
        <v>72.1</v>
      </c>
      <c r="J5" s="34" t="s">
        <v>15</v>
      </c>
      <c r="K5" s="37"/>
    </row>
    <row r="6" s="27" customFormat="1" ht="18" customHeight="1" spans="1:11">
      <c r="A6" s="33">
        <v>4</v>
      </c>
      <c r="B6" s="34" t="s">
        <v>1245</v>
      </c>
      <c r="C6" s="34">
        <v>25907195</v>
      </c>
      <c r="D6" s="34" t="s">
        <v>1246</v>
      </c>
      <c r="E6" s="34" t="s">
        <v>1240</v>
      </c>
      <c r="F6" s="34">
        <v>7</v>
      </c>
      <c r="G6" s="34">
        <v>63.5</v>
      </c>
      <c r="H6" s="34">
        <v>75.8</v>
      </c>
      <c r="I6" s="34">
        <v>69.65</v>
      </c>
      <c r="J6" s="33" t="s">
        <v>15</v>
      </c>
      <c r="K6" s="37"/>
    </row>
    <row r="7" s="27" customFormat="1" ht="18" customHeight="1" spans="1:11">
      <c r="A7" s="33">
        <v>5</v>
      </c>
      <c r="B7" s="34" t="s">
        <v>1247</v>
      </c>
      <c r="C7" s="34">
        <v>24343581</v>
      </c>
      <c r="D7" s="34" t="s">
        <v>1248</v>
      </c>
      <c r="E7" s="34" t="s">
        <v>1240</v>
      </c>
      <c r="F7" s="34">
        <v>7</v>
      </c>
      <c r="G7" s="34">
        <v>55</v>
      </c>
      <c r="H7" s="34">
        <v>83.5</v>
      </c>
      <c r="I7" s="34">
        <v>69.25</v>
      </c>
      <c r="J7" s="33" t="s">
        <v>15</v>
      </c>
      <c r="K7" s="33"/>
    </row>
    <row r="8" s="27" customFormat="1" ht="18" customHeight="1" spans="1:11">
      <c r="A8" s="33">
        <v>6</v>
      </c>
      <c r="B8" s="34" t="s">
        <v>1249</v>
      </c>
      <c r="C8" s="34">
        <v>25894711</v>
      </c>
      <c r="D8" s="34" t="s">
        <v>1250</v>
      </c>
      <c r="E8" s="34" t="s">
        <v>1240</v>
      </c>
      <c r="F8" s="34">
        <v>7</v>
      </c>
      <c r="G8" s="34">
        <v>59.5</v>
      </c>
      <c r="H8" s="34">
        <v>77.8</v>
      </c>
      <c r="I8" s="34">
        <v>68.65</v>
      </c>
      <c r="J8" s="33" t="s">
        <v>15</v>
      </c>
      <c r="K8" s="37"/>
    </row>
    <row r="9" s="27" customFormat="1" ht="18" customHeight="1" spans="1:11">
      <c r="A9" s="33">
        <v>7</v>
      </c>
      <c r="B9" s="34" t="s">
        <v>1251</v>
      </c>
      <c r="C9" s="34">
        <v>25881567</v>
      </c>
      <c r="D9" s="34" t="s">
        <v>1252</v>
      </c>
      <c r="E9" s="34" t="s">
        <v>1240</v>
      </c>
      <c r="F9" s="34">
        <v>7</v>
      </c>
      <c r="G9" s="34">
        <v>63.5</v>
      </c>
      <c r="H9" s="34">
        <v>72.7</v>
      </c>
      <c r="I9" s="34">
        <v>68.1</v>
      </c>
      <c r="J9" s="34" t="s">
        <v>15</v>
      </c>
      <c r="K9" s="37"/>
    </row>
    <row r="10" s="27" customFormat="1" ht="18" customHeight="1" spans="1:11">
      <c r="A10" s="33">
        <v>8</v>
      </c>
      <c r="B10" s="34" t="s">
        <v>1253</v>
      </c>
      <c r="C10" s="34">
        <v>25614640</v>
      </c>
      <c r="D10" s="34" t="s">
        <v>1254</v>
      </c>
      <c r="E10" s="34" t="s">
        <v>1240</v>
      </c>
      <c r="F10" s="34">
        <v>7</v>
      </c>
      <c r="G10" s="34">
        <v>61</v>
      </c>
      <c r="H10" s="34">
        <v>70.62</v>
      </c>
      <c r="I10" s="34">
        <v>65.81</v>
      </c>
      <c r="J10" s="33" t="s">
        <v>38</v>
      </c>
      <c r="K10" s="37"/>
    </row>
    <row r="11" s="27" customFormat="1" ht="18" customHeight="1" spans="1:11">
      <c r="A11" s="33">
        <v>9</v>
      </c>
      <c r="B11" s="34" t="s">
        <v>1255</v>
      </c>
      <c r="C11" s="34">
        <v>25899671</v>
      </c>
      <c r="D11" s="34" t="s">
        <v>1256</v>
      </c>
      <c r="E11" s="34" t="s">
        <v>1240</v>
      </c>
      <c r="F11" s="34">
        <v>7</v>
      </c>
      <c r="G11" s="34">
        <v>54</v>
      </c>
      <c r="H11" s="34">
        <v>76.7</v>
      </c>
      <c r="I11" s="34">
        <v>65.35</v>
      </c>
      <c r="J11" s="33" t="s">
        <v>38</v>
      </c>
      <c r="K11" s="33"/>
    </row>
    <row r="12" s="27" customFormat="1" ht="18" customHeight="1" spans="1:11">
      <c r="A12" s="33">
        <v>10</v>
      </c>
      <c r="B12" s="34" t="s">
        <v>1257</v>
      </c>
      <c r="C12" s="34">
        <v>25903243</v>
      </c>
      <c r="D12" s="34" t="s">
        <v>1258</v>
      </c>
      <c r="E12" s="34" t="s">
        <v>1240</v>
      </c>
      <c r="F12" s="34">
        <v>7</v>
      </c>
      <c r="G12" s="34">
        <v>60.5</v>
      </c>
      <c r="H12" s="34">
        <v>70</v>
      </c>
      <c r="I12" s="34">
        <v>65.25</v>
      </c>
      <c r="J12" s="33" t="s">
        <v>38</v>
      </c>
      <c r="K12" s="37"/>
    </row>
    <row r="13" s="27" customFormat="1" ht="18" customHeight="1" spans="1:11">
      <c r="A13" s="33">
        <v>11</v>
      </c>
      <c r="B13" s="34" t="s">
        <v>1259</v>
      </c>
      <c r="C13" s="34">
        <v>25883273</v>
      </c>
      <c r="D13" s="34" t="s">
        <v>1260</v>
      </c>
      <c r="E13" s="34" t="s">
        <v>1240</v>
      </c>
      <c r="F13" s="34">
        <v>7</v>
      </c>
      <c r="G13" s="34">
        <v>54</v>
      </c>
      <c r="H13" s="34">
        <v>76</v>
      </c>
      <c r="I13" s="33">
        <v>65</v>
      </c>
      <c r="J13" s="34" t="s">
        <v>38</v>
      </c>
      <c r="K13" s="33"/>
    </row>
    <row r="14" s="27" customFormat="1" ht="18" customHeight="1" spans="1:11">
      <c r="A14" s="33">
        <v>12</v>
      </c>
      <c r="B14" s="34" t="s">
        <v>1261</v>
      </c>
      <c r="C14" s="34">
        <v>10784981</v>
      </c>
      <c r="D14" s="34" t="s">
        <v>1262</v>
      </c>
      <c r="E14" s="34" t="s">
        <v>1240</v>
      </c>
      <c r="F14" s="34">
        <v>7</v>
      </c>
      <c r="G14" s="34">
        <v>57.5</v>
      </c>
      <c r="H14" s="34">
        <v>72</v>
      </c>
      <c r="I14" s="34">
        <v>64.75</v>
      </c>
      <c r="J14" s="34" t="s">
        <v>38</v>
      </c>
      <c r="K14" s="33"/>
    </row>
    <row r="15" s="27" customFormat="1" ht="18" customHeight="1" spans="1:11">
      <c r="A15" s="33">
        <v>13</v>
      </c>
      <c r="B15" s="34" t="s">
        <v>1263</v>
      </c>
      <c r="C15" s="34">
        <v>24360551</v>
      </c>
      <c r="D15" s="34" t="s">
        <v>1264</v>
      </c>
      <c r="E15" s="34" t="s">
        <v>1240</v>
      </c>
      <c r="F15" s="34">
        <v>7</v>
      </c>
      <c r="G15" s="34">
        <v>61.5</v>
      </c>
      <c r="H15" s="34">
        <v>67.6</v>
      </c>
      <c r="I15" s="34">
        <v>64.55</v>
      </c>
      <c r="J15" s="33" t="s">
        <v>38</v>
      </c>
      <c r="K15" s="37"/>
    </row>
    <row r="16" s="27" customFormat="1" ht="18" customHeight="1" spans="1:11">
      <c r="A16" s="33">
        <v>14</v>
      </c>
      <c r="B16" s="34" t="s">
        <v>1265</v>
      </c>
      <c r="C16" s="34">
        <v>24377093</v>
      </c>
      <c r="D16" s="34" t="s">
        <v>1266</v>
      </c>
      <c r="E16" s="34" t="s">
        <v>1240</v>
      </c>
      <c r="F16" s="34">
        <v>7</v>
      </c>
      <c r="G16" s="34">
        <v>55</v>
      </c>
      <c r="H16" s="34">
        <v>73.8</v>
      </c>
      <c r="I16" s="34">
        <v>64.4</v>
      </c>
      <c r="J16" s="33" t="s">
        <v>38</v>
      </c>
      <c r="K16" s="33"/>
    </row>
    <row r="17" s="27" customFormat="1" ht="18" customHeight="1" spans="1:11">
      <c r="A17" s="33">
        <v>15</v>
      </c>
      <c r="B17" s="34" t="s">
        <v>1267</v>
      </c>
      <c r="C17" s="34">
        <v>20643671</v>
      </c>
      <c r="D17" s="34" t="s">
        <v>1268</v>
      </c>
      <c r="E17" s="34" t="s">
        <v>1240</v>
      </c>
      <c r="F17" s="34">
        <v>7</v>
      </c>
      <c r="G17" s="34">
        <v>59</v>
      </c>
      <c r="H17" s="34">
        <v>68.4</v>
      </c>
      <c r="I17" s="34">
        <v>63.7</v>
      </c>
      <c r="J17" s="33" t="s">
        <v>38</v>
      </c>
      <c r="K17" s="37"/>
    </row>
    <row r="18" s="27" customFormat="1" ht="18" customHeight="1" spans="1:11">
      <c r="A18" s="33">
        <v>16</v>
      </c>
      <c r="B18" s="34" t="s">
        <v>1269</v>
      </c>
      <c r="C18" s="34">
        <v>24359040</v>
      </c>
      <c r="D18" s="34" t="s">
        <v>1270</v>
      </c>
      <c r="E18" s="34" t="s">
        <v>1240</v>
      </c>
      <c r="F18" s="34">
        <v>7</v>
      </c>
      <c r="G18" s="34">
        <v>58</v>
      </c>
      <c r="H18" s="34">
        <v>69.4</v>
      </c>
      <c r="I18" s="34">
        <v>63.7</v>
      </c>
      <c r="J18" s="33" t="s">
        <v>38</v>
      </c>
      <c r="K18" s="37"/>
    </row>
    <row r="19" s="27" customFormat="1" ht="18" customHeight="1" spans="1:11">
      <c r="A19" s="33">
        <v>17</v>
      </c>
      <c r="B19" s="34" t="s">
        <v>1271</v>
      </c>
      <c r="C19" s="34">
        <v>25893438</v>
      </c>
      <c r="D19" s="34" t="s">
        <v>1272</v>
      </c>
      <c r="E19" s="34" t="s">
        <v>1240</v>
      </c>
      <c r="F19" s="34">
        <v>7</v>
      </c>
      <c r="G19" s="33">
        <v>55.5</v>
      </c>
      <c r="H19" s="34">
        <v>67.9</v>
      </c>
      <c r="I19" s="34">
        <v>61.7</v>
      </c>
      <c r="J19" s="33" t="s">
        <v>38</v>
      </c>
      <c r="K19" s="33"/>
    </row>
    <row r="20" s="27" customFormat="1" ht="18" customHeight="1" spans="1:11">
      <c r="A20" s="33">
        <v>18</v>
      </c>
      <c r="B20" s="34" t="s">
        <v>1273</v>
      </c>
      <c r="C20" s="34">
        <v>25885873</v>
      </c>
      <c r="D20" s="34" t="s">
        <v>1274</v>
      </c>
      <c r="E20" s="34" t="s">
        <v>1240</v>
      </c>
      <c r="F20" s="34">
        <v>7</v>
      </c>
      <c r="G20" s="34">
        <v>62</v>
      </c>
      <c r="H20" s="34">
        <v>51.7</v>
      </c>
      <c r="I20" s="34">
        <v>56.85</v>
      </c>
      <c r="J20" s="33" t="s">
        <v>38</v>
      </c>
      <c r="K20" s="37"/>
    </row>
    <row r="21" s="27" customFormat="1" ht="18" customHeight="1" spans="1:11">
      <c r="A21" s="33">
        <v>19</v>
      </c>
      <c r="B21" s="34" t="s">
        <v>1275</v>
      </c>
      <c r="C21" s="34">
        <v>25909718</v>
      </c>
      <c r="D21" s="34" t="s">
        <v>1276</v>
      </c>
      <c r="E21" s="34" t="s">
        <v>1240</v>
      </c>
      <c r="F21" s="34">
        <v>7</v>
      </c>
      <c r="G21" s="34">
        <v>62.5</v>
      </c>
      <c r="H21" s="34">
        <v>0</v>
      </c>
      <c r="I21" s="34">
        <f t="shared" ref="I21:I23" si="0">G21*0.5</f>
        <v>31.25</v>
      </c>
      <c r="J21" s="33" t="s">
        <v>38</v>
      </c>
      <c r="K21" s="34" t="s">
        <v>63</v>
      </c>
    </row>
    <row r="22" s="27" customFormat="1" ht="18" customHeight="1" spans="1:11">
      <c r="A22" s="33">
        <v>20</v>
      </c>
      <c r="B22" s="34" t="s">
        <v>1277</v>
      </c>
      <c r="C22" s="34">
        <v>24350948</v>
      </c>
      <c r="D22" s="34" t="s">
        <v>1278</v>
      </c>
      <c r="E22" s="34" t="s">
        <v>1240</v>
      </c>
      <c r="F22" s="34">
        <v>7</v>
      </c>
      <c r="G22" s="34">
        <v>55.5</v>
      </c>
      <c r="H22" s="34">
        <v>0</v>
      </c>
      <c r="I22" s="34">
        <f t="shared" si="0"/>
        <v>27.75</v>
      </c>
      <c r="J22" s="33" t="s">
        <v>38</v>
      </c>
      <c r="K22" s="33" t="s">
        <v>63</v>
      </c>
    </row>
    <row r="23" s="27" customFormat="1" ht="18" customHeight="1" spans="1:11">
      <c r="A23" s="33">
        <v>21</v>
      </c>
      <c r="B23" s="34" t="s">
        <v>1279</v>
      </c>
      <c r="C23" s="34">
        <v>21450500</v>
      </c>
      <c r="D23" s="34" t="s">
        <v>1280</v>
      </c>
      <c r="E23" s="34" t="s">
        <v>1240</v>
      </c>
      <c r="F23" s="34">
        <v>7</v>
      </c>
      <c r="G23" s="33">
        <v>53.5</v>
      </c>
      <c r="H23" s="34">
        <v>0</v>
      </c>
      <c r="I23" s="33">
        <f t="shared" si="0"/>
        <v>26.75</v>
      </c>
      <c r="J23" s="33" t="s">
        <v>38</v>
      </c>
      <c r="K23" s="33" t="s">
        <v>63</v>
      </c>
    </row>
    <row r="24" s="25" customFormat="1" ht="43.5" customHeight="1" spans="1:11">
      <c r="A24" s="28" t="s">
        <v>1281</v>
      </c>
      <c r="B24" s="29"/>
      <c r="C24" s="29"/>
      <c r="D24" s="29"/>
      <c r="E24" s="29"/>
      <c r="F24" s="29"/>
      <c r="G24" s="29"/>
      <c r="H24" s="29"/>
      <c r="I24" s="29"/>
      <c r="J24" s="29"/>
      <c r="K24" s="36"/>
    </row>
    <row r="25" s="26" customFormat="1" ht="18" customHeight="1" spans="1:11">
      <c r="A25" s="30" t="s">
        <v>1</v>
      </c>
      <c r="B25" s="31" t="s">
        <v>2</v>
      </c>
      <c r="C25" s="31" t="s">
        <v>3</v>
      </c>
      <c r="D25" s="31" t="s">
        <v>4</v>
      </c>
      <c r="E25" s="31" t="s">
        <v>5</v>
      </c>
      <c r="F25" s="4" t="s">
        <v>6</v>
      </c>
      <c r="G25" s="32" t="s">
        <v>7</v>
      </c>
      <c r="H25" s="30" t="s">
        <v>8</v>
      </c>
      <c r="I25" s="30" t="s">
        <v>9</v>
      </c>
      <c r="J25" s="30" t="s">
        <v>10</v>
      </c>
      <c r="K25" s="16" t="s">
        <v>11</v>
      </c>
    </row>
    <row r="26" s="27" customFormat="1" ht="18" customHeight="1" spans="1:11">
      <c r="A26" s="33">
        <v>1</v>
      </c>
      <c r="B26" s="34" t="s">
        <v>1282</v>
      </c>
      <c r="C26" s="34">
        <v>25891496</v>
      </c>
      <c r="D26" s="34" t="s">
        <v>1283</v>
      </c>
      <c r="E26" s="34" t="s">
        <v>1284</v>
      </c>
      <c r="F26" s="34">
        <v>5</v>
      </c>
      <c r="G26" s="33">
        <v>72.5</v>
      </c>
      <c r="H26" s="33">
        <v>86.7</v>
      </c>
      <c r="I26" s="33">
        <v>79.6</v>
      </c>
      <c r="J26" s="33" t="s">
        <v>15</v>
      </c>
      <c r="K26" s="37"/>
    </row>
    <row r="27" s="27" customFormat="1" ht="18" customHeight="1" spans="1:11">
      <c r="A27" s="33">
        <v>2</v>
      </c>
      <c r="B27" s="34" t="s">
        <v>1285</v>
      </c>
      <c r="C27" s="34">
        <v>25895995</v>
      </c>
      <c r="D27" s="34" t="s">
        <v>1286</v>
      </c>
      <c r="E27" s="34" t="s">
        <v>1284</v>
      </c>
      <c r="F27" s="34">
        <v>5</v>
      </c>
      <c r="G27" s="34">
        <v>64.5</v>
      </c>
      <c r="H27" s="33">
        <v>91.6</v>
      </c>
      <c r="I27" s="33">
        <v>78.05</v>
      </c>
      <c r="J27" s="33" t="s">
        <v>15</v>
      </c>
      <c r="K27" s="37"/>
    </row>
    <row r="28" s="27" customFormat="1" ht="18" customHeight="1" spans="1:11">
      <c r="A28" s="33">
        <v>3</v>
      </c>
      <c r="B28" s="34" t="s">
        <v>1287</v>
      </c>
      <c r="C28" s="34">
        <v>17580659</v>
      </c>
      <c r="D28" s="34" t="s">
        <v>1288</v>
      </c>
      <c r="E28" s="34" t="s">
        <v>1284</v>
      </c>
      <c r="F28" s="34">
        <v>5</v>
      </c>
      <c r="G28" s="34">
        <v>72</v>
      </c>
      <c r="H28" s="33">
        <v>77.2</v>
      </c>
      <c r="I28" s="33">
        <v>74.6</v>
      </c>
      <c r="J28" s="33" t="s">
        <v>15</v>
      </c>
      <c r="K28" s="33"/>
    </row>
    <row r="29" s="27" customFormat="1" ht="18" customHeight="1" spans="1:11">
      <c r="A29" s="33">
        <v>4</v>
      </c>
      <c r="B29" s="34" t="s">
        <v>1289</v>
      </c>
      <c r="C29" s="34">
        <v>25887532</v>
      </c>
      <c r="D29" s="34" t="s">
        <v>1290</v>
      </c>
      <c r="E29" s="34" t="s">
        <v>1284</v>
      </c>
      <c r="F29" s="34">
        <v>5</v>
      </c>
      <c r="G29" s="34">
        <v>61</v>
      </c>
      <c r="H29" s="33">
        <v>84</v>
      </c>
      <c r="I29" s="33">
        <v>72.5</v>
      </c>
      <c r="J29" s="33" t="s">
        <v>15</v>
      </c>
      <c r="K29" s="37"/>
    </row>
    <row r="30" s="27" customFormat="1" ht="18" customHeight="1" spans="1:11">
      <c r="A30" s="33">
        <v>5</v>
      </c>
      <c r="B30" s="34" t="s">
        <v>1291</v>
      </c>
      <c r="C30" s="34">
        <v>25887748</v>
      </c>
      <c r="D30" s="34" t="s">
        <v>1292</v>
      </c>
      <c r="E30" s="34" t="s">
        <v>1284</v>
      </c>
      <c r="F30" s="34">
        <v>5</v>
      </c>
      <c r="G30" s="34">
        <v>59.5</v>
      </c>
      <c r="H30" s="33">
        <v>84.8</v>
      </c>
      <c r="I30" s="33">
        <v>72.15</v>
      </c>
      <c r="J30" s="33" t="s">
        <v>15</v>
      </c>
      <c r="K30" s="33"/>
    </row>
    <row r="31" s="27" customFormat="1" ht="18" customHeight="1" spans="1:11">
      <c r="A31" s="33">
        <v>6</v>
      </c>
      <c r="B31" s="34" t="s">
        <v>1293</v>
      </c>
      <c r="C31" s="34">
        <v>24350792</v>
      </c>
      <c r="D31" s="34" t="s">
        <v>1294</v>
      </c>
      <c r="E31" s="34" t="s">
        <v>1284</v>
      </c>
      <c r="F31" s="34">
        <v>5</v>
      </c>
      <c r="G31" s="34">
        <v>67</v>
      </c>
      <c r="H31" s="33">
        <v>76</v>
      </c>
      <c r="I31" s="33">
        <v>71.5</v>
      </c>
      <c r="J31" s="33" t="s">
        <v>38</v>
      </c>
      <c r="K31" s="33"/>
    </row>
    <row r="32" s="27" customFormat="1" ht="18" customHeight="1" spans="1:11">
      <c r="A32" s="33">
        <v>7</v>
      </c>
      <c r="B32" s="34" t="s">
        <v>1295</v>
      </c>
      <c r="C32" s="34">
        <v>25901227</v>
      </c>
      <c r="D32" s="34" t="s">
        <v>1296</v>
      </c>
      <c r="E32" s="34" t="s">
        <v>1284</v>
      </c>
      <c r="F32" s="34">
        <v>5</v>
      </c>
      <c r="G32" s="34">
        <v>62</v>
      </c>
      <c r="H32" s="33">
        <v>79.2</v>
      </c>
      <c r="I32" s="33">
        <v>70.6</v>
      </c>
      <c r="J32" s="33" t="s">
        <v>38</v>
      </c>
      <c r="K32" s="37"/>
    </row>
    <row r="33" s="27" customFormat="1" ht="18" customHeight="1" spans="1:11">
      <c r="A33" s="33">
        <v>8</v>
      </c>
      <c r="B33" s="34" t="s">
        <v>1297</v>
      </c>
      <c r="C33" s="34">
        <v>25897845</v>
      </c>
      <c r="D33" s="34" t="s">
        <v>1298</v>
      </c>
      <c r="E33" s="34" t="s">
        <v>1284</v>
      </c>
      <c r="F33" s="34">
        <v>5</v>
      </c>
      <c r="G33" s="34">
        <v>59.5</v>
      </c>
      <c r="H33" s="33">
        <v>81.6</v>
      </c>
      <c r="I33" s="33">
        <v>70.55</v>
      </c>
      <c r="J33" s="33" t="s">
        <v>38</v>
      </c>
      <c r="K33" s="37"/>
    </row>
    <row r="34" s="27" customFormat="1" ht="18" customHeight="1" spans="1:11">
      <c r="A34" s="33">
        <v>9</v>
      </c>
      <c r="B34" s="34" t="s">
        <v>1299</v>
      </c>
      <c r="C34" s="34">
        <v>23356226</v>
      </c>
      <c r="D34" s="34" t="s">
        <v>1300</v>
      </c>
      <c r="E34" s="34" t="s">
        <v>1284</v>
      </c>
      <c r="F34" s="34">
        <v>5</v>
      </c>
      <c r="G34" s="34">
        <v>64</v>
      </c>
      <c r="H34" s="33">
        <v>76.2</v>
      </c>
      <c r="I34" s="33">
        <v>70.1</v>
      </c>
      <c r="J34" s="33" t="s">
        <v>38</v>
      </c>
      <c r="K34" s="37"/>
    </row>
    <row r="35" s="27" customFormat="1" ht="18" customHeight="1" spans="1:11">
      <c r="A35" s="33">
        <v>10</v>
      </c>
      <c r="B35" s="34" t="s">
        <v>1301</v>
      </c>
      <c r="C35" s="34">
        <v>25891644</v>
      </c>
      <c r="D35" s="34" t="s">
        <v>1302</v>
      </c>
      <c r="E35" s="34" t="s">
        <v>1284</v>
      </c>
      <c r="F35" s="34">
        <v>5</v>
      </c>
      <c r="G35" s="34">
        <v>59</v>
      </c>
      <c r="H35" s="33">
        <v>80.6</v>
      </c>
      <c r="I35" s="33">
        <v>69.8</v>
      </c>
      <c r="J35" s="33" t="s">
        <v>38</v>
      </c>
      <c r="K35" s="33"/>
    </row>
    <row r="36" s="27" customFormat="1" ht="18" customHeight="1" spans="1:11">
      <c r="A36" s="33">
        <v>11</v>
      </c>
      <c r="B36" s="34" t="s">
        <v>1303</v>
      </c>
      <c r="C36" s="34">
        <v>21237858</v>
      </c>
      <c r="D36" s="34" t="s">
        <v>1304</v>
      </c>
      <c r="E36" s="34" t="s">
        <v>1284</v>
      </c>
      <c r="F36" s="34">
        <v>5</v>
      </c>
      <c r="G36" s="34">
        <v>61</v>
      </c>
      <c r="H36" s="33">
        <v>78.2</v>
      </c>
      <c r="I36" s="33">
        <v>69.6</v>
      </c>
      <c r="J36" s="34" t="s">
        <v>38</v>
      </c>
      <c r="K36" s="37"/>
    </row>
    <row r="37" s="27" customFormat="1" ht="18" customHeight="1" spans="1:11">
      <c r="A37" s="33">
        <v>12</v>
      </c>
      <c r="B37" s="34" t="s">
        <v>1305</v>
      </c>
      <c r="C37" s="34">
        <v>25886696</v>
      </c>
      <c r="D37" s="34" t="s">
        <v>1306</v>
      </c>
      <c r="E37" s="34" t="s">
        <v>1284</v>
      </c>
      <c r="F37" s="34">
        <v>5</v>
      </c>
      <c r="G37" s="34">
        <v>62</v>
      </c>
      <c r="H37" s="33">
        <v>73.8</v>
      </c>
      <c r="I37" s="33">
        <v>67.9</v>
      </c>
      <c r="J37" s="33" t="s">
        <v>38</v>
      </c>
      <c r="K37" s="37"/>
    </row>
    <row r="38" s="27" customFormat="1" ht="18" customHeight="1" spans="1:11">
      <c r="A38" s="33">
        <v>13</v>
      </c>
      <c r="B38" s="34" t="s">
        <v>1307</v>
      </c>
      <c r="C38" s="34">
        <v>25883713</v>
      </c>
      <c r="D38" s="34" t="s">
        <v>1308</v>
      </c>
      <c r="E38" s="34" t="s">
        <v>1284</v>
      </c>
      <c r="F38" s="34">
        <v>5</v>
      </c>
      <c r="G38" s="34">
        <v>60</v>
      </c>
      <c r="H38" s="33">
        <v>72.2</v>
      </c>
      <c r="I38" s="33">
        <v>66.1</v>
      </c>
      <c r="J38" s="34" t="s">
        <v>38</v>
      </c>
      <c r="K38" s="37"/>
    </row>
    <row r="39" s="27" customFormat="1" ht="18" customHeight="1" spans="1:11">
      <c r="A39" s="33">
        <v>14</v>
      </c>
      <c r="B39" s="34" t="s">
        <v>1309</v>
      </c>
      <c r="C39" s="34">
        <v>17592039</v>
      </c>
      <c r="D39" s="34" t="s">
        <v>1310</v>
      </c>
      <c r="E39" s="34" t="s">
        <v>1284</v>
      </c>
      <c r="F39" s="34">
        <v>5</v>
      </c>
      <c r="G39" s="34">
        <v>70.5</v>
      </c>
      <c r="H39" s="33">
        <v>0</v>
      </c>
      <c r="I39" s="33">
        <f>G39*0.5</f>
        <v>35.25</v>
      </c>
      <c r="J39" s="33" t="s">
        <v>38</v>
      </c>
      <c r="K39" s="33" t="s">
        <v>63</v>
      </c>
    </row>
    <row r="40" s="27" customFormat="1" ht="18" customHeight="1" spans="1:11">
      <c r="A40" s="33">
        <v>15</v>
      </c>
      <c r="B40" s="34" t="s">
        <v>1311</v>
      </c>
      <c r="C40" s="34">
        <v>25899207</v>
      </c>
      <c r="D40" s="34" t="s">
        <v>1312</v>
      </c>
      <c r="E40" s="34" t="s">
        <v>1284</v>
      </c>
      <c r="F40" s="34">
        <v>5</v>
      </c>
      <c r="G40" s="34">
        <v>58</v>
      </c>
      <c r="H40" s="33">
        <v>0</v>
      </c>
      <c r="I40" s="33">
        <f>G40*0.5</f>
        <v>29</v>
      </c>
      <c r="J40" s="33" t="s">
        <v>38</v>
      </c>
      <c r="K40" s="33" t="s">
        <v>63</v>
      </c>
    </row>
    <row r="41" s="25" customFormat="1" ht="43.5" customHeight="1" spans="1:11">
      <c r="A41" s="28" t="s">
        <v>1313</v>
      </c>
      <c r="B41" s="29"/>
      <c r="C41" s="29"/>
      <c r="D41" s="29"/>
      <c r="E41" s="29"/>
      <c r="F41" s="29"/>
      <c r="G41" s="29"/>
      <c r="H41" s="29"/>
      <c r="I41" s="29"/>
      <c r="J41" s="29"/>
      <c r="K41" s="36"/>
    </row>
    <row r="42" s="26" customFormat="1" ht="18" customHeight="1" spans="1:11">
      <c r="A42" s="30" t="s">
        <v>1</v>
      </c>
      <c r="B42" s="31" t="s">
        <v>2</v>
      </c>
      <c r="C42" s="31" t="s">
        <v>3</v>
      </c>
      <c r="D42" s="31" t="s">
        <v>4</v>
      </c>
      <c r="E42" s="31" t="s">
        <v>5</v>
      </c>
      <c r="F42" s="4" t="s">
        <v>6</v>
      </c>
      <c r="G42" s="32" t="s">
        <v>7</v>
      </c>
      <c r="H42" s="30" t="s">
        <v>8</v>
      </c>
      <c r="I42" s="30" t="s">
        <v>9</v>
      </c>
      <c r="J42" s="30" t="s">
        <v>10</v>
      </c>
      <c r="K42" s="16" t="s">
        <v>11</v>
      </c>
    </row>
    <row r="43" s="27" customFormat="1" ht="18" customHeight="1" spans="1:11">
      <c r="A43" s="33">
        <v>1</v>
      </c>
      <c r="B43" s="34" t="s">
        <v>1314</v>
      </c>
      <c r="C43" s="34">
        <v>21398236</v>
      </c>
      <c r="D43" s="34" t="s">
        <v>1315</v>
      </c>
      <c r="E43" s="34" t="s">
        <v>1316</v>
      </c>
      <c r="F43" s="34">
        <v>6</v>
      </c>
      <c r="G43" s="34">
        <v>61</v>
      </c>
      <c r="H43" s="34">
        <v>76.2</v>
      </c>
      <c r="I43" s="34">
        <v>68.6</v>
      </c>
      <c r="J43" s="33" t="s">
        <v>15</v>
      </c>
      <c r="K43" s="37"/>
    </row>
    <row r="44" s="27" customFormat="1" ht="18" customHeight="1" spans="1:11">
      <c r="A44" s="33">
        <v>2</v>
      </c>
      <c r="B44" s="34" t="s">
        <v>1317</v>
      </c>
      <c r="C44" s="34">
        <v>24356894</v>
      </c>
      <c r="D44" s="34" t="s">
        <v>1318</v>
      </c>
      <c r="E44" s="34" t="s">
        <v>1316</v>
      </c>
      <c r="F44" s="34">
        <v>6</v>
      </c>
      <c r="G44" s="34">
        <v>54</v>
      </c>
      <c r="H44" s="34">
        <v>81.6</v>
      </c>
      <c r="I44" s="34">
        <v>67.8</v>
      </c>
      <c r="J44" s="33" t="s">
        <v>15</v>
      </c>
      <c r="K44" s="37"/>
    </row>
    <row r="45" s="27" customFormat="1" ht="18" customHeight="1" spans="1:11">
      <c r="A45" s="33">
        <v>3</v>
      </c>
      <c r="B45" s="34" t="s">
        <v>1319</v>
      </c>
      <c r="C45" s="34">
        <v>25890045</v>
      </c>
      <c r="D45" s="34" t="s">
        <v>1320</v>
      </c>
      <c r="E45" s="34" t="s">
        <v>1316</v>
      </c>
      <c r="F45" s="34">
        <v>6</v>
      </c>
      <c r="G45" s="34">
        <v>41</v>
      </c>
      <c r="H45" s="34">
        <v>90.4</v>
      </c>
      <c r="I45" s="34">
        <v>65.7</v>
      </c>
      <c r="J45" s="33" t="s">
        <v>15</v>
      </c>
      <c r="K45" s="37"/>
    </row>
    <row r="46" s="27" customFormat="1" ht="18" customHeight="1" spans="1:11">
      <c r="A46" s="33">
        <v>4</v>
      </c>
      <c r="B46" s="34" t="s">
        <v>1321</v>
      </c>
      <c r="C46" s="34">
        <v>24377619</v>
      </c>
      <c r="D46" s="34" t="s">
        <v>1322</v>
      </c>
      <c r="E46" s="34" t="s">
        <v>1316</v>
      </c>
      <c r="F46" s="34">
        <v>6</v>
      </c>
      <c r="G46" s="34">
        <v>44.5</v>
      </c>
      <c r="H46" s="34">
        <v>86.6</v>
      </c>
      <c r="I46" s="34">
        <v>65.55</v>
      </c>
      <c r="J46" s="33" t="s">
        <v>15</v>
      </c>
      <c r="K46" s="33"/>
    </row>
    <row r="47" s="27" customFormat="1" ht="18" customHeight="1" spans="1:11">
      <c r="A47" s="33">
        <v>5</v>
      </c>
      <c r="B47" s="34" t="s">
        <v>1323</v>
      </c>
      <c r="C47" s="34">
        <v>25887920</v>
      </c>
      <c r="D47" s="34" t="s">
        <v>1324</v>
      </c>
      <c r="E47" s="34" t="s">
        <v>1316</v>
      </c>
      <c r="F47" s="34">
        <v>6</v>
      </c>
      <c r="G47" s="34">
        <v>51</v>
      </c>
      <c r="H47" s="34">
        <v>76.2</v>
      </c>
      <c r="I47" s="34">
        <v>63.6</v>
      </c>
      <c r="J47" s="33" t="s">
        <v>15</v>
      </c>
      <c r="K47" s="37"/>
    </row>
    <row r="48" s="27" customFormat="1" ht="18" customHeight="1" spans="1:11">
      <c r="A48" s="33">
        <v>6</v>
      </c>
      <c r="B48" s="34" t="s">
        <v>1325</v>
      </c>
      <c r="C48" s="34">
        <v>25882144</v>
      </c>
      <c r="D48" s="34" t="s">
        <v>1326</v>
      </c>
      <c r="E48" s="34" t="s">
        <v>1316</v>
      </c>
      <c r="F48" s="34">
        <v>6</v>
      </c>
      <c r="G48" s="34">
        <v>42.5</v>
      </c>
      <c r="H48" s="34">
        <v>81.2</v>
      </c>
      <c r="I48" s="34">
        <v>61.85</v>
      </c>
      <c r="J48" s="33" t="s">
        <v>15</v>
      </c>
      <c r="K48" s="33"/>
    </row>
    <row r="49" s="27" customFormat="1" ht="18" customHeight="1" spans="1:11">
      <c r="A49" s="33">
        <v>7</v>
      </c>
      <c r="B49" s="34" t="s">
        <v>1327</v>
      </c>
      <c r="C49" s="34">
        <v>24342293</v>
      </c>
      <c r="D49" s="34" t="s">
        <v>1328</v>
      </c>
      <c r="E49" s="34" t="s">
        <v>1316</v>
      </c>
      <c r="F49" s="34">
        <v>6</v>
      </c>
      <c r="G49" s="34">
        <v>47.5</v>
      </c>
      <c r="H49" s="34">
        <v>74.8</v>
      </c>
      <c r="I49" s="34">
        <v>61.15</v>
      </c>
      <c r="J49" s="33" t="s">
        <v>38</v>
      </c>
      <c r="K49" s="37"/>
    </row>
    <row r="50" s="27" customFormat="1" ht="18" customHeight="1" spans="1:11">
      <c r="A50" s="33">
        <v>8</v>
      </c>
      <c r="B50" s="34" t="s">
        <v>1329</v>
      </c>
      <c r="C50" s="34">
        <v>24344420</v>
      </c>
      <c r="D50" s="34" t="s">
        <v>1330</v>
      </c>
      <c r="E50" s="34" t="s">
        <v>1316</v>
      </c>
      <c r="F50" s="34">
        <v>6</v>
      </c>
      <c r="G50" s="34">
        <v>48.5</v>
      </c>
      <c r="H50" s="34">
        <v>72.4</v>
      </c>
      <c r="I50" s="34">
        <v>60.45</v>
      </c>
      <c r="J50" s="33" t="s">
        <v>38</v>
      </c>
      <c r="K50" s="37"/>
    </row>
    <row r="51" s="27" customFormat="1" ht="18" customHeight="1" spans="1:11">
      <c r="A51" s="33">
        <v>9</v>
      </c>
      <c r="B51" s="34" t="s">
        <v>1331</v>
      </c>
      <c r="C51" s="34">
        <v>25891353</v>
      </c>
      <c r="D51" s="34" t="s">
        <v>1332</v>
      </c>
      <c r="E51" s="34" t="s">
        <v>1316</v>
      </c>
      <c r="F51" s="34">
        <v>6</v>
      </c>
      <c r="G51" s="34">
        <v>45</v>
      </c>
      <c r="H51" s="34">
        <v>75.8</v>
      </c>
      <c r="I51" s="34">
        <v>60.4</v>
      </c>
      <c r="J51" s="33" t="s">
        <v>38</v>
      </c>
      <c r="K51" s="33"/>
    </row>
    <row r="52" s="27" customFormat="1" ht="18" customHeight="1" spans="1:11">
      <c r="A52" s="33">
        <v>10</v>
      </c>
      <c r="B52" s="34" t="s">
        <v>1333</v>
      </c>
      <c r="C52" s="34">
        <v>25898071</v>
      </c>
      <c r="D52" s="34" t="s">
        <v>1334</v>
      </c>
      <c r="E52" s="34" t="s">
        <v>1316</v>
      </c>
      <c r="F52" s="34">
        <v>6</v>
      </c>
      <c r="G52" s="34">
        <v>47</v>
      </c>
      <c r="H52" s="34">
        <v>72.4</v>
      </c>
      <c r="I52" s="34">
        <v>59.7</v>
      </c>
      <c r="J52" s="33" t="s">
        <v>38</v>
      </c>
      <c r="K52" s="37"/>
    </row>
    <row r="53" s="27" customFormat="1" ht="18" customHeight="1" spans="1:11">
      <c r="A53" s="33">
        <v>11</v>
      </c>
      <c r="B53" s="34" t="s">
        <v>1335</v>
      </c>
      <c r="C53" s="34">
        <v>25880045</v>
      </c>
      <c r="D53" s="34" t="s">
        <v>1336</v>
      </c>
      <c r="E53" s="34" t="s">
        <v>1316</v>
      </c>
      <c r="F53" s="34">
        <v>6</v>
      </c>
      <c r="G53" s="33">
        <v>40.5</v>
      </c>
      <c r="H53" s="34">
        <v>77.6</v>
      </c>
      <c r="I53" s="34">
        <v>59.05</v>
      </c>
      <c r="J53" s="33" t="s">
        <v>38</v>
      </c>
      <c r="K53" s="37"/>
    </row>
    <row r="54" s="27" customFormat="1" ht="18" customHeight="1" spans="1:11">
      <c r="A54" s="33">
        <v>12</v>
      </c>
      <c r="B54" s="34" t="s">
        <v>1337</v>
      </c>
      <c r="C54" s="34">
        <v>24359386</v>
      </c>
      <c r="D54" s="34" t="s">
        <v>1338</v>
      </c>
      <c r="E54" s="34" t="s">
        <v>1316</v>
      </c>
      <c r="F54" s="34">
        <v>6</v>
      </c>
      <c r="G54" s="34">
        <v>37</v>
      </c>
      <c r="H54" s="34">
        <v>72.4</v>
      </c>
      <c r="I54" s="34">
        <v>54.7</v>
      </c>
      <c r="J54" s="33" t="s">
        <v>38</v>
      </c>
      <c r="K54" s="37"/>
    </row>
    <row r="55" s="27" customFormat="1" ht="18" customHeight="1" spans="1:11">
      <c r="A55" s="33">
        <v>13</v>
      </c>
      <c r="B55" s="34" t="s">
        <v>1339</v>
      </c>
      <c r="C55" s="34">
        <v>25889425</v>
      </c>
      <c r="D55" s="34" t="s">
        <v>1340</v>
      </c>
      <c r="E55" s="34" t="s">
        <v>1316</v>
      </c>
      <c r="F55" s="34">
        <v>6</v>
      </c>
      <c r="G55" s="34">
        <v>44.5</v>
      </c>
      <c r="H55" s="34">
        <v>64.8</v>
      </c>
      <c r="I55" s="34">
        <v>54.65</v>
      </c>
      <c r="J55" s="33" t="s">
        <v>38</v>
      </c>
      <c r="K55" s="33"/>
    </row>
    <row r="56" s="27" customFormat="1" ht="18" customHeight="1" spans="1:11">
      <c r="A56" s="33">
        <v>14</v>
      </c>
      <c r="B56" s="34" t="s">
        <v>1341</v>
      </c>
      <c r="C56" s="34">
        <v>24365062</v>
      </c>
      <c r="D56" s="34" t="s">
        <v>1342</v>
      </c>
      <c r="E56" s="34" t="s">
        <v>1316</v>
      </c>
      <c r="F56" s="34">
        <v>6</v>
      </c>
      <c r="G56" s="34">
        <v>40.5</v>
      </c>
      <c r="H56" s="34">
        <v>66.2</v>
      </c>
      <c r="I56" s="34">
        <v>53.35</v>
      </c>
      <c r="J56" s="33" t="s">
        <v>38</v>
      </c>
      <c r="K56" s="37"/>
    </row>
    <row r="57" s="27" customFormat="1" ht="18" customHeight="1" spans="1:11">
      <c r="A57" s="33">
        <v>15</v>
      </c>
      <c r="B57" s="34" t="s">
        <v>1343</v>
      </c>
      <c r="C57" s="34">
        <v>25890018</v>
      </c>
      <c r="D57" s="34" t="s">
        <v>1344</v>
      </c>
      <c r="E57" s="34" t="s">
        <v>1316</v>
      </c>
      <c r="F57" s="34">
        <v>6</v>
      </c>
      <c r="G57" s="34">
        <v>46</v>
      </c>
      <c r="H57" s="34">
        <v>52.56</v>
      </c>
      <c r="I57" s="34">
        <v>49.28</v>
      </c>
      <c r="J57" s="33" t="s">
        <v>38</v>
      </c>
      <c r="K57" s="37"/>
    </row>
    <row r="58" s="27" customFormat="1" ht="18" customHeight="1" spans="1:11">
      <c r="A58" s="33">
        <v>16</v>
      </c>
      <c r="B58" s="34" t="s">
        <v>1345</v>
      </c>
      <c r="C58" s="34">
        <v>25883904</v>
      </c>
      <c r="D58" s="34" t="s">
        <v>1346</v>
      </c>
      <c r="E58" s="34" t="s">
        <v>1316</v>
      </c>
      <c r="F58" s="34">
        <v>6</v>
      </c>
      <c r="G58" s="34">
        <v>37</v>
      </c>
      <c r="H58" s="34">
        <v>56</v>
      </c>
      <c r="I58" s="34">
        <v>46.5</v>
      </c>
      <c r="J58" s="34" t="s">
        <v>38</v>
      </c>
      <c r="K58" s="37"/>
    </row>
    <row r="59" s="27" customFormat="1" ht="18" customHeight="1" spans="1:11">
      <c r="A59" s="33">
        <v>17</v>
      </c>
      <c r="B59" s="34" t="s">
        <v>1347</v>
      </c>
      <c r="C59" s="34">
        <v>25886556</v>
      </c>
      <c r="D59" s="34" t="s">
        <v>1348</v>
      </c>
      <c r="E59" s="34" t="s">
        <v>1316</v>
      </c>
      <c r="F59" s="34">
        <v>6</v>
      </c>
      <c r="G59" s="34">
        <v>43.5</v>
      </c>
      <c r="H59" s="33">
        <v>0</v>
      </c>
      <c r="I59" s="34">
        <f>G59*0.5</f>
        <v>21.75</v>
      </c>
      <c r="J59" s="33" t="s">
        <v>38</v>
      </c>
      <c r="K59" s="33" t="s">
        <v>63</v>
      </c>
    </row>
    <row r="60" s="27" customFormat="1" ht="18" customHeight="1" spans="1:11">
      <c r="A60" s="33">
        <v>18</v>
      </c>
      <c r="B60" s="34" t="s">
        <v>1349</v>
      </c>
      <c r="C60" s="34">
        <v>25887862</v>
      </c>
      <c r="D60" s="34" t="s">
        <v>1350</v>
      </c>
      <c r="E60" s="34" t="s">
        <v>1316</v>
      </c>
      <c r="F60" s="34">
        <v>6</v>
      </c>
      <c r="G60" s="34">
        <v>43</v>
      </c>
      <c r="H60" s="33">
        <v>0</v>
      </c>
      <c r="I60" s="34">
        <f>G60*0.5</f>
        <v>21.5</v>
      </c>
      <c r="J60" s="33" t="s">
        <v>38</v>
      </c>
      <c r="K60" s="33" t="s">
        <v>63</v>
      </c>
    </row>
    <row r="61" s="25" customFormat="1" spans="7:9">
      <c r="G61" s="35"/>
      <c r="H61" s="35"/>
      <c r="I61" s="35"/>
    </row>
    <row r="62" s="25" customFormat="1" spans="7:9">
      <c r="G62" s="35"/>
      <c r="H62" s="35"/>
      <c r="I62" s="35"/>
    </row>
    <row r="63" s="25" customFormat="1" spans="7:9">
      <c r="G63" s="35"/>
      <c r="H63" s="35"/>
      <c r="I63" s="35"/>
    </row>
    <row r="64" s="25" customFormat="1" spans="7:9">
      <c r="G64" s="35"/>
      <c r="H64" s="35"/>
      <c r="I64" s="35"/>
    </row>
    <row r="65" s="25" customFormat="1" spans="7:9">
      <c r="G65" s="35"/>
      <c r="H65" s="35"/>
      <c r="I65" s="35"/>
    </row>
    <row r="66" s="25" customFormat="1" spans="7:9">
      <c r="G66" s="35"/>
      <c r="H66" s="35"/>
      <c r="I66" s="35"/>
    </row>
    <row r="67" s="25" customFormat="1" spans="7:9">
      <c r="G67" s="35"/>
      <c r="H67" s="35"/>
      <c r="I67" s="35"/>
    </row>
    <row r="68" s="25" customFormat="1" spans="7:9">
      <c r="G68" s="35"/>
      <c r="H68" s="35"/>
      <c r="I68" s="35"/>
    </row>
    <row r="69" s="25" customFormat="1" spans="7:9">
      <c r="G69" s="35"/>
      <c r="H69" s="35"/>
      <c r="I69" s="35"/>
    </row>
    <row r="70" s="25" customFormat="1" spans="7:9">
      <c r="G70" s="35"/>
      <c r="H70" s="35"/>
      <c r="I70" s="35"/>
    </row>
    <row r="71" s="25" customFormat="1" spans="7:9">
      <c r="G71" s="35"/>
      <c r="H71" s="35"/>
      <c r="I71" s="35"/>
    </row>
    <row r="72" s="25" customFormat="1" spans="7:9">
      <c r="G72" s="35"/>
      <c r="H72" s="35"/>
      <c r="I72" s="35"/>
    </row>
    <row r="73" s="25" customFormat="1" spans="7:9">
      <c r="G73" s="35"/>
      <c r="H73" s="35"/>
      <c r="I73" s="35"/>
    </row>
    <row r="74" s="25" customFormat="1" spans="7:7">
      <c r="G74" s="35"/>
    </row>
    <row r="75" s="25" customFormat="1" spans="7:7">
      <c r="G75" s="35"/>
    </row>
    <row r="76" s="25" customFormat="1" spans="7:7">
      <c r="G76" s="35"/>
    </row>
    <row r="77" s="25" customFormat="1" spans="7:7">
      <c r="G77" s="35"/>
    </row>
    <row r="78" s="25" customFormat="1" spans="7:7">
      <c r="G78" s="35"/>
    </row>
    <row r="79" s="25" customFormat="1" spans="7:7">
      <c r="G79" s="35"/>
    </row>
    <row r="80" s="25" customFormat="1" spans="7:7">
      <c r="G80" s="35"/>
    </row>
    <row r="81" s="25" customFormat="1" spans="7:7">
      <c r="G81" s="35"/>
    </row>
    <row r="82" s="25" customFormat="1" spans="7:7">
      <c r="G82" s="35"/>
    </row>
    <row r="83" s="25" customFormat="1" spans="7:7">
      <c r="G83" s="35"/>
    </row>
    <row r="84" s="25" customFormat="1" spans="7:7">
      <c r="G84" s="35"/>
    </row>
    <row r="85" s="25" customFormat="1" spans="7:7">
      <c r="G85" s="35"/>
    </row>
    <row r="86" s="25" customFormat="1" spans="7:7">
      <c r="G86" s="35"/>
    </row>
    <row r="87" s="25" customFormat="1" spans="7:7">
      <c r="G87" s="35"/>
    </row>
    <row r="88" s="25" customFormat="1" spans="7:7">
      <c r="G88" s="35"/>
    </row>
    <row r="89" s="25" customFormat="1" spans="7:7">
      <c r="G89" s="35"/>
    </row>
    <row r="90" s="25" customFormat="1" spans="7:7">
      <c r="G90" s="35"/>
    </row>
    <row r="91" s="25" customFormat="1" spans="7:7">
      <c r="G91" s="35"/>
    </row>
    <row r="92" s="25" customFormat="1" spans="7:7">
      <c r="G92" s="35"/>
    </row>
    <row r="93" s="25" customFormat="1" spans="7:7">
      <c r="G93" s="35"/>
    </row>
    <row r="94" s="25" customFormat="1" spans="7:7">
      <c r="G94" s="35"/>
    </row>
    <row r="95" s="25" customFormat="1" spans="7:7">
      <c r="G95" s="35"/>
    </row>
    <row r="96" s="25" customFormat="1" spans="7:10">
      <c r="G96" s="35"/>
      <c r="H96" s="35"/>
      <c r="I96" s="35"/>
      <c r="J96" s="35"/>
    </row>
    <row r="97" s="25" customFormat="1" spans="7:10">
      <c r="G97" s="35"/>
      <c r="H97" s="35"/>
      <c r="I97" s="35"/>
      <c r="J97" s="35"/>
    </row>
    <row r="98" s="25" customFormat="1" spans="7:10">
      <c r="G98" s="35"/>
      <c r="H98" s="35"/>
      <c r="I98" s="35"/>
      <c r="J98" s="35"/>
    </row>
    <row r="99" s="25" customFormat="1" spans="7:10">
      <c r="G99" s="35"/>
      <c r="H99" s="35"/>
      <c r="I99" s="35"/>
      <c r="J99" s="35"/>
    </row>
    <row r="100" s="25" customFormat="1" spans="7:10">
      <c r="G100" s="35"/>
      <c r="H100" s="35"/>
      <c r="I100" s="35"/>
      <c r="J100" s="35"/>
    </row>
    <row r="101" s="25" customFormat="1" spans="7:10">
      <c r="G101" s="35"/>
      <c r="H101" s="35"/>
      <c r="I101" s="35"/>
      <c r="J101" s="35"/>
    </row>
    <row r="102" s="25" customFormat="1" spans="7:10">
      <c r="G102" s="35"/>
      <c r="H102" s="35"/>
      <c r="I102" s="35"/>
      <c r="J102" s="35"/>
    </row>
    <row r="103" s="25" customFormat="1" spans="7:10">
      <c r="G103" s="35"/>
      <c r="H103" s="35"/>
      <c r="I103" s="35"/>
      <c r="J103" s="35"/>
    </row>
    <row r="104" s="25" customFormat="1" spans="7:10">
      <c r="G104" s="35"/>
      <c r="H104" s="35"/>
      <c r="I104" s="35"/>
      <c r="J104" s="35"/>
    </row>
    <row r="105" s="25" customFormat="1" spans="7:10">
      <c r="G105" s="35"/>
      <c r="H105" s="35"/>
      <c r="I105" s="35"/>
      <c r="J105" s="35"/>
    </row>
    <row r="106" s="25" customFormat="1" spans="7:10">
      <c r="G106" s="35"/>
      <c r="H106" s="35"/>
      <c r="I106" s="35"/>
      <c r="J106" s="35"/>
    </row>
    <row r="107" s="25" customFormat="1" spans="7:10">
      <c r="G107" s="35"/>
      <c r="H107" s="35"/>
      <c r="I107" s="35"/>
      <c r="J107" s="35"/>
    </row>
    <row r="108" s="25" customFormat="1" spans="7:10">
      <c r="G108" s="35"/>
      <c r="H108" s="35"/>
      <c r="I108" s="35"/>
      <c r="J108" s="35"/>
    </row>
    <row r="109" s="25" customFormat="1" spans="7:10">
      <c r="G109" s="35"/>
      <c r="H109" s="35"/>
      <c r="I109" s="35"/>
      <c r="J109" s="35"/>
    </row>
    <row r="110" s="25" customFormat="1" spans="7:10">
      <c r="G110" s="35"/>
      <c r="H110" s="35"/>
      <c r="I110" s="35"/>
      <c r="J110" s="35"/>
    </row>
    <row r="111" s="25" customFormat="1" spans="7:10">
      <c r="G111" s="35"/>
      <c r="H111" s="35"/>
      <c r="I111" s="35"/>
      <c r="J111" s="35"/>
    </row>
    <row r="112" s="25" customFormat="1" spans="7:10">
      <c r="G112" s="35"/>
      <c r="H112" s="35"/>
      <c r="I112" s="35"/>
      <c r="J112" s="35"/>
    </row>
    <row r="113" s="25" customFormat="1" spans="7:10">
      <c r="G113" s="35"/>
      <c r="H113" s="35"/>
      <c r="I113" s="35"/>
      <c r="J113" s="35"/>
    </row>
    <row r="114" s="25" customFormat="1" spans="7:10">
      <c r="G114" s="35"/>
      <c r="H114" s="35"/>
      <c r="I114" s="35"/>
      <c r="J114" s="35"/>
    </row>
    <row r="115" s="25" customFormat="1" spans="7:10">
      <c r="G115" s="35"/>
      <c r="H115" s="35"/>
      <c r="I115" s="35"/>
      <c r="J115" s="35"/>
    </row>
    <row r="116" s="25" customFormat="1" spans="7:10">
      <c r="G116" s="35"/>
      <c r="H116" s="35"/>
      <c r="I116" s="35"/>
      <c r="J116" s="35"/>
    </row>
    <row r="117" s="25" customFormat="1" spans="7:10">
      <c r="G117" s="35"/>
      <c r="H117" s="35"/>
      <c r="I117" s="35"/>
      <c r="J117" s="35"/>
    </row>
    <row r="118" s="25" customFormat="1" spans="7:10">
      <c r="G118" s="35"/>
      <c r="H118" s="35"/>
      <c r="I118" s="35"/>
      <c r="J118" s="35"/>
    </row>
    <row r="119" s="25" customFormat="1" spans="7:10">
      <c r="G119" s="35"/>
      <c r="H119" s="35"/>
      <c r="I119" s="35"/>
      <c r="J119" s="35"/>
    </row>
    <row r="120" s="25" customFormat="1" spans="7:10">
      <c r="G120" s="35"/>
      <c r="H120" s="35"/>
      <c r="I120" s="35"/>
      <c r="J120" s="35"/>
    </row>
    <row r="121" s="25" customFormat="1" spans="7:10">
      <c r="G121" s="35"/>
      <c r="H121" s="35"/>
      <c r="I121" s="35"/>
      <c r="J121" s="35"/>
    </row>
    <row r="122" s="25" customFormat="1" spans="7:10">
      <c r="G122" s="35"/>
      <c r="H122" s="35"/>
      <c r="I122" s="35"/>
      <c r="J122" s="35"/>
    </row>
    <row r="123" s="25" customFormat="1" spans="7:10">
      <c r="G123" s="35"/>
      <c r="H123" s="35"/>
      <c r="I123" s="35"/>
      <c r="J123" s="35"/>
    </row>
    <row r="124" s="25" customFormat="1" spans="7:10">
      <c r="G124" s="35"/>
      <c r="H124" s="35"/>
      <c r="I124" s="35"/>
      <c r="J124" s="35"/>
    </row>
    <row r="125" s="25" customFormat="1" spans="7:10">
      <c r="G125" s="35"/>
      <c r="H125" s="35"/>
      <c r="I125" s="35"/>
      <c r="J125" s="35"/>
    </row>
    <row r="126" s="25" customFormat="1" spans="7:10">
      <c r="G126" s="35"/>
      <c r="H126" s="35"/>
      <c r="I126" s="35"/>
      <c r="J126" s="35"/>
    </row>
    <row r="127" s="25" customFormat="1" spans="7:10">
      <c r="G127" s="35"/>
      <c r="H127" s="35"/>
      <c r="I127" s="35"/>
      <c r="J127" s="35"/>
    </row>
    <row r="128" s="25" customFormat="1" spans="7:10">
      <c r="G128" s="35"/>
      <c r="H128" s="35"/>
      <c r="I128" s="35"/>
      <c r="J128" s="35"/>
    </row>
    <row r="129" s="25" customFormat="1" spans="7:10">
      <c r="G129" s="35"/>
      <c r="H129" s="35"/>
      <c r="I129" s="35"/>
      <c r="J129" s="35"/>
    </row>
    <row r="130" s="25" customFormat="1" spans="7:10">
      <c r="G130" s="35"/>
      <c r="H130" s="35"/>
      <c r="I130" s="35"/>
      <c r="J130" s="35"/>
    </row>
    <row r="131" s="25" customFormat="1" spans="7:10">
      <c r="G131" s="35"/>
      <c r="H131" s="35"/>
      <c r="I131" s="35"/>
      <c r="J131" s="35"/>
    </row>
    <row r="132" s="25" customFormat="1" spans="2:10">
      <c r="B132" s="35"/>
      <c r="C132" s="35"/>
      <c r="D132" s="35"/>
      <c r="E132" s="35"/>
      <c r="F132" s="35"/>
      <c r="G132" s="35"/>
      <c r="H132" s="35"/>
      <c r="I132" s="35"/>
      <c r="J132" s="35"/>
    </row>
    <row r="133" s="25" customFormat="1" spans="2:10">
      <c r="B133" s="35"/>
      <c r="C133" s="35"/>
      <c r="D133" s="35"/>
      <c r="E133" s="35"/>
      <c r="F133" s="35"/>
      <c r="G133" s="35"/>
      <c r="H133" s="35"/>
      <c r="I133" s="35"/>
      <c r="J133" s="35"/>
    </row>
    <row r="134" s="25" customFormat="1" spans="2:10">
      <c r="B134" s="35"/>
      <c r="C134" s="35"/>
      <c r="D134" s="35"/>
      <c r="E134" s="35"/>
      <c r="F134" s="35"/>
      <c r="G134" s="35"/>
      <c r="H134" s="35"/>
      <c r="I134" s="35"/>
      <c r="J134" s="35"/>
    </row>
    <row r="135" s="25" customFormat="1" spans="2:10">
      <c r="B135" s="35"/>
      <c r="C135" s="35"/>
      <c r="D135" s="35"/>
      <c r="E135" s="35"/>
      <c r="F135" s="35"/>
      <c r="G135" s="35"/>
      <c r="H135" s="35"/>
      <c r="I135" s="35"/>
      <c r="J135" s="35"/>
    </row>
    <row r="136" s="25" customFormat="1" spans="2:10">
      <c r="B136" s="35"/>
      <c r="C136" s="35"/>
      <c r="D136" s="35"/>
      <c r="E136" s="35"/>
      <c r="F136" s="35"/>
      <c r="G136" s="35"/>
      <c r="H136" s="35"/>
      <c r="I136" s="35"/>
      <c r="J136" s="35"/>
    </row>
    <row r="137" s="25" customFormat="1" spans="2:10">
      <c r="B137" s="35"/>
      <c r="C137" s="35"/>
      <c r="D137" s="35"/>
      <c r="E137" s="35"/>
      <c r="F137" s="35"/>
      <c r="G137" s="35"/>
      <c r="H137" s="35"/>
      <c r="I137" s="35"/>
      <c r="J137" s="35"/>
    </row>
    <row r="138" s="25" customFormat="1" spans="2:10">
      <c r="B138" s="35"/>
      <c r="C138" s="35"/>
      <c r="D138" s="35"/>
      <c r="E138" s="35"/>
      <c r="F138" s="35"/>
      <c r="G138" s="35"/>
      <c r="H138" s="35"/>
      <c r="I138" s="35"/>
      <c r="J138" s="35"/>
    </row>
    <row r="139" s="25" customFormat="1" spans="2:10">
      <c r="B139" s="35"/>
      <c r="C139" s="35"/>
      <c r="D139" s="35"/>
      <c r="E139" s="35"/>
      <c r="F139" s="35"/>
      <c r="G139" s="35"/>
      <c r="H139" s="35"/>
      <c r="I139" s="35"/>
      <c r="J139" s="35"/>
    </row>
    <row r="140" s="25" customFormat="1" spans="2:10">
      <c r="B140" s="35"/>
      <c r="C140" s="35"/>
      <c r="D140" s="35"/>
      <c r="E140" s="35"/>
      <c r="F140" s="35"/>
      <c r="G140" s="35"/>
      <c r="H140" s="35"/>
      <c r="I140" s="35"/>
      <c r="J140" s="35"/>
    </row>
  </sheetData>
  <sheetProtection password="EF5B" sheet="1" objects="1"/>
  <mergeCells count="3">
    <mergeCell ref="A1:K1"/>
    <mergeCell ref="A24:K24"/>
    <mergeCell ref="A41:K41"/>
  </mergeCells>
  <pageMargins left="0.75" right="0.75" top="1" bottom="1" header="0.509027777777778" footer="0.509027777777778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workbookViewId="0">
      <selection activeCell="N15" sqref="N15"/>
    </sheetView>
  </sheetViews>
  <sheetFormatPr defaultColWidth="11" defaultRowHeight="12"/>
  <cols>
    <col min="1" max="1" width="4.625" style="11" customWidth="1"/>
    <col min="2" max="2" width="6.125" style="11" customWidth="1"/>
    <col min="3" max="3" width="9.5" style="11" customWidth="1"/>
    <col min="4" max="4" width="21.375" style="13" customWidth="1"/>
    <col min="5" max="5" width="26.6083333333333" style="11" customWidth="1"/>
    <col min="6" max="9" width="8.625" style="11" customWidth="1"/>
    <col min="10" max="10" width="12.375" style="11" customWidth="1"/>
    <col min="11" max="12" width="10.375" style="11" customWidth="1"/>
    <col min="13" max="16384" width="11" style="11"/>
  </cols>
  <sheetData>
    <row r="1" s="11" customFormat="1" ht="60" customHeight="1" spans="1:11">
      <c r="A1" s="14" t="s">
        <v>1351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="12" customFormat="1" ht="30" customHeight="1" spans="1:11">
      <c r="A2" s="16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</row>
    <row r="3" s="11" customFormat="1" ht="18" customHeight="1" spans="1:11">
      <c r="A3" s="18">
        <v>1</v>
      </c>
      <c r="B3" s="8" t="s">
        <v>1352</v>
      </c>
      <c r="C3" s="8">
        <v>24352740</v>
      </c>
      <c r="D3" s="8" t="s">
        <v>1353</v>
      </c>
      <c r="E3" s="8" t="s">
        <v>1354</v>
      </c>
      <c r="F3" s="19">
        <v>3</v>
      </c>
      <c r="G3" s="18">
        <v>56</v>
      </c>
      <c r="H3" s="18">
        <v>86.43</v>
      </c>
      <c r="I3" s="21">
        <f t="shared" ref="I3:I10" si="0">G3*0.5+H3*0.5</f>
        <v>71.215</v>
      </c>
      <c r="J3" s="18" t="s">
        <v>15</v>
      </c>
      <c r="K3" s="18"/>
    </row>
    <row r="4" s="11" customFormat="1" ht="18" customHeight="1" spans="1:11">
      <c r="A4" s="18">
        <v>2</v>
      </c>
      <c r="B4" s="8" t="s">
        <v>1355</v>
      </c>
      <c r="C4" s="8">
        <v>17247619</v>
      </c>
      <c r="D4" s="8" t="s">
        <v>1356</v>
      </c>
      <c r="E4" s="8" t="s">
        <v>1354</v>
      </c>
      <c r="F4" s="20"/>
      <c r="G4" s="18">
        <v>52.5</v>
      </c>
      <c r="H4" s="18">
        <v>89.57</v>
      </c>
      <c r="I4" s="21">
        <f t="shared" si="0"/>
        <v>71.035</v>
      </c>
      <c r="J4" s="18" t="s">
        <v>15</v>
      </c>
      <c r="K4" s="18"/>
    </row>
    <row r="5" s="11" customFormat="1" ht="18" customHeight="1" spans="1:11">
      <c r="A5" s="18">
        <v>3</v>
      </c>
      <c r="B5" s="8" t="s">
        <v>1357</v>
      </c>
      <c r="C5" s="8">
        <v>24360451</v>
      </c>
      <c r="D5" s="8" t="s">
        <v>1358</v>
      </c>
      <c r="E5" s="8" t="s">
        <v>1354</v>
      </c>
      <c r="F5" s="20"/>
      <c r="G5" s="18">
        <v>49.5</v>
      </c>
      <c r="H5" s="18">
        <v>84.86</v>
      </c>
      <c r="I5" s="21">
        <f t="shared" si="0"/>
        <v>67.18</v>
      </c>
      <c r="J5" s="18" t="s">
        <v>15</v>
      </c>
      <c r="K5" s="18"/>
    </row>
    <row r="6" s="11" customFormat="1" ht="18" customHeight="1" spans="1:11">
      <c r="A6" s="18">
        <v>4</v>
      </c>
      <c r="B6" s="8" t="s">
        <v>1359</v>
      </c>
      <c r="C6" s="8">
        <v>14997471</v>
      </c>
      <c r="D6" s="8" t="s">
        <v>1360</v>
      </c>
      <c r="E6" s="8" t="s">
        <v>1354</v>
      </c>
      <c r="F6" s="20"/>
      <c r="G6" s="18">
        <v>44.5</v>
      </c>
      <c r="H6" s="18">
        <v>75.29</v>
      </c>
      <c r="I6" s="21">
        <f t="shared" si="0"/>
        <v>59.895</v>
      </c>
      <c r="J6" s="18" t="s">
        <v>38</v>
      </c>
      <c r="K6" s="18"/>
    </row>
    <row r="7" s="11" customFormat="1" ht="18" customHeight="1" spans="1:11">
      <c r="A7" s="18">
        <v>5</v>
      </c>
      <c r="B7" s="8" t="s">
        <v>1361</v>
      </c>
      <c r="C7" s="8">
        <v>25892462</v>
      </c>
      <c r="D7" s="8" t="s">
        <v>1362</v>
      </c>
      <c r="E7" s="8" t="s">
        <v>1354</v>
      </c>
      <c r="F7" s="20"/>
      <c r="G7" s="18">
        <v>37.5</v>
      </c>
      <c r="H7" s="18">
        <v>80.86</v>
      </c>
      <c r="I7" s="21">
        <f t="shared" si="0"/>
        <v>59.18</v>
      </c>
      <c r="J7" s="18" t="s">
        <v>38</v>
      </c>
      <c r="K7" s="18"/>
    </row>
    <row r="8" s="11" customFormat="1" ht="18" customHeight="1" spans="1:11">
      <c r="A8" s="18">
        <v>6</v>
      </c>
      <c r="B8" s="8" t="s">
        <v>1363</v>
      </c>
      <c r="C8" s="8">
        <v>25890980</v>
      </c>
      <c r="D8" s="8" t="s">
        <v>1364</v>
      </c>
      <c r="E8" s="8" t="s">
        <v>1354</v>
      </c>
      <c r="F8" s="20"/>
      <c r="G8" s="18">
        <v>39.5</v>
      </c>
      <c r="H8" s="18">
        <v>75.86</v>
      </c>
      <c r="I8" s="21">
        <f t="shared" si="0"/>
        <v>57.68</v>
      </c>
      <c r="J8" s="18" t="s">
        <v>38</v>
      </c>
      <c r="K8" s="18"/>
    </row>
    <row r="9" s="11" customFormat="1" ht="18" customHeight="1" spans="1:11">
      <c r="A9" s="18">
        <v>7</v>
      </c>
      <c r="B9" s="8" t="s">
        <v>1365</v>
      </c>
      <c r="C9" s="8">
        <v>24387284</v>
      </c>
      <c r="D9" s="8" t="s">
        <v>1366</v>
      </c>
      <c r="E9" s="8" t="s">
        <v>1354</v>
      </c>
      <c r="F9" s="20"/>
      <c r="G9" s="18">
        <v>36.5</v>
      </c>
      <c r="H9" s="18">
        <v>78.86</v>
      </c>
      <c r="I9" s="21">
        <f t="shared" si="0"/>
        <v>57.68</v>
      </c>
      <c r="J9" s="18" t="s">
        <v>38</v>
      </c>
      <c r="K9" s="18"/>
    </row>
    <row r="10" s="11" customFormat="1" ht="18" customHeight="1" spans="1:11">
      <c r="A10" s="18">
        <v>8</v>
      </c>
      <c r="B10" s="8" t="s">
        <v>1367</v>
      </c>
      <c r="C10" s="8">
        <v>25899061</v>
      </c>
      <c r="D10" s="8" t="s">
        <v>1368</v>
      </c>
      <c r="E10" s="8" t="s">
        <v>1354</v>
      </c>
      <c r="F10" s="20"/>
      <c r="G10" s="18">
        <v>45.5</v>
      </c>
      <c r="H10" s="18">
        <v>60.57</v>
      </c>
      <c r="I10" s="21">
        <f t="shared" si="0"/>
        <v>53.035</v>
      </c>
      <c r="J10" s="18" t="s">
        <v>38</v>
      </c>
      <c r="K10" s="18"/>
    </row>
    <row r="11" s="11" customFormat="1" ht="18" customHeight="1" spans="1:11">
      <c r="A11" s="18">
        <v>9</v>
      </c>
      <c r="B11" s="8" t="s">
        <v>1369</v>
      </c>
      <c r="C11" s="8">
        <v>25909241</v>
      </c>
      <c r="D11" s="8" t="s">
        <v>1370</v>
      </c>
      <c r="E11" s="8" t="s">
        <v>1354</v>
      </c>
      <c r="F11" s="20"/>
      <c r="G11" s="18">
        <v>39.5</v>
      </c>
      <c r="H11" s="18">
        <v>0</v>
      </c>
      <c r="I11" s="21">
        <v>19.75</v>
      </c>
      <c r="J11" s="18" t="s">
        <v>38</v>
      </c>
      <c r="K11" s="22" t="s">
        <v>63</v>
      </c>
    </row>
    <row r="12" s="11" customFormat="1" ht="70" customHeight="1" spans="1:11">
      <c r="A12" s="14" t="s">
        <v>1371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="12" customFormat="1" ht="30" customHeight="1" spans="1:12">
      <c r="A13" s="16" t="s">
        <v>1</v>
      </c>
      <c r="B13" s="4" t="s">
        <v>2</v>
      </c>
      <c r="C13" s="4" t="s">
        <v>3</v>
      </c>
      <c r="D13" s="4" t="s">
        <v>4</v>
      </c>
      <c r="E13" s="4" t="s">
        <v>5</v>
      </c>
      <c r="F13" s="17" t="s">
        <v>6</v>
      </c>
      <c r="G13" s="17" t="s">
        <v>7</v>
      </c>
      <c r="H13" s="17" t="s">
        <v>8</v>
      </c>
      <c r="I13" s="17" t="s">
        <v>9</v>
      </c>
      <c r="J13" s="17" t="s">
        <v>10</v>
      </c>
      <c r="K13" s="17" t="s">
        <v>11</v>
      </c>
      <c r="L13" s="11"/>
    </row>
    <row r="14" s="11" customFormat="1" ht="18" customHeight="1" spans="1:11">
      <c r="A14" s="18">
        <v>1</v>
      </c>
      <c r="B14" s="8" t="s">
        <v>1372</v>
      </c>
      <c r="C14" s="8">
        <v>20222523</v>
      </c>
      <c r="D14" s="8" t="s">
        <v>1373</v>
      </c>
      <c r="E14" s="8" t="s">
        <v>1374</v>
      </c>
      <c r="F14" s="18">
        <v>3</v>
      </c>
      <c r="G14" s="18">
        <v>57</v>
      </c>
      <c r="H14" s="18">
        <v>86.64</v>
      </c>
      <c r="I14" s="21">
        <f t="shared" ref="I14:I19" si="1">G14*0.5+H14*0.5</f>
        <v>71.82</v>
      </c>
      <c r="J14" s="18" t="s">
        <v>15</v>
      </c>
      <c r="K14" s="18"/>
    </row>
    <row r="15" s="11" customFormat="1" ht="18" customHeight="1" spans="1:11">
      <c r="A15" s="18">
        <v>2</v>
      </c>
      <c r="B15" s="8" t="s">
        <v>1375</v>
      </c>
      <c r="C15" s="8">
        <v>24356517</v>
      </c>
      <c r="D15" s="8" t="s">
        <v>1376</v>
      </c>
      <c r="E15" s="8" t="s">
        <v>1374</v>
      </c>
      <c r="F15" s="18"/>
      <c r="G15" s="18">
        <v>44.5</v>
      </c>
      <c r="H15" s="18">
        <v>88.57</v>
      </c>
      <c r="I15" s="21">
        <f t="shared" si="1"/>
        <v>66.535</v>
      </c>
      <c r="J15" s="18" t="s">
        <v>15</v>
      </c>
      <c r="K15" s="18"/>
    </row>
    <row r="16" s="11" customFormat="1" ht="18" customHeight="1" spans="1:11">
      <c r="A16" s="18">
        <v>3</v>
      </c>
      <c r="B16" s="8" t="s">
        <v>1377</v>
      </c>
      <c r="C16" s="8">
        <v>24340473</v>
      </c>
      <c r="D16" s="8" t="s">
        <v>1378</v>
      </c>
      <c r="E16" s="8" t="s">
        <v>1374</v>
      </c>
      <c r="F16" s="18"/>
      <c r="G16" s="18">
        <v>44</v>
      </c>
      <c r="H16" s="18">
        <v>85.71</v>
      </c>
      <c r="I16" s="21">
        <f t="shared" si="1"/>
        <v>64.855</v>
      </c>
      <c r="J16" s="18" t="s">
        <v>15</v>
      </c>
      <c r="K16" s="18"/>
    </row>
    <row r="17" s="11" customFormat="1" ht="18" customHeight="1" spans="1:11">
      <c r="A17" s="18">
        <v>4</v>
      </c>
      <c r="B17" s="8" t="s">
        <v>1379</v>
      </c>
      <c r="C17" s="8">
        <v>25883013</v>
      </c>
      <c r="D17" s="8" t="s">
        <v>1380</v>
      </c>
      <c r="E17" s="8" t="s">
        <v>1374</v>
      </c>
      <c r="F17" s="18"/>
      <c r="G17" s="18">
        <v>43</v>
      </c>
      <c r="H17" s="18">
        <v>85.86</v>
      </c>
      <c r="I17" s="21">
        <f t="shared" si="1"/>
        <v>64.43</v>
      </c>
      <c r="J17" s="18" t="s">
        <v>38</v>
      </c>
      <c r="K17" s="18"/>
    </row>
    <row r="18" s="11" customFormat="1" ht="18" customHeight="1" spans="1:11">
      <c r="A18" s="18">
        <v>5</v>
      </c>
      <c r="B18" s="8" t="s">
        <v>1381</v>
      </c>
      <c r="C18" s="8">
        <v>25903513</v>
      </c>
      <c r="D18" s="8" t="s">
        <v>1382</v>
      </c>
      <c r="E18" s="8" t="s">
        <v>1374</v>
      </c>
      <c r="F18" s="18"/>
      <c r="G18" s="18">
        <v>45.5</v>
      </c>
      <c r="H18" s="18">
        <v>82.57</v>
      </c>
      <c r="I18" s="21">
        <f t="shared" si="1"/>
        <v>64.035</v>
      </c>
      <c r="J18" s="18" t="s">
        <v>38</v>
      </c>
      <c r="K18" s="18"/>
    </row>
    <row r="19" s="11" customFormat="1" ht="18" customHeight="1" spans="1:11">
      <c r="A19" s="18">
        <v>6</v>
      </c>
      <c r="B19" s="8" t="s">
        <v>1383</v>
      </c>
      <c r="C19" s="8">
        <v>25890373</v>
      </c>
      <c r="D19" s="8" t="s">
        <v>1384</v>
      </c>
      <c r="E19" s="8" t="s">
        <v>1374</v>
      </c>
      <c r="F19" s="18"/>
      <c r="G19" s="18">
        <v>21</v>
      </c>
      <c r="H19" s="18">
        <v>77.14</v>
      </c>
      <c r="I19" s="21">
        <f t="shared" si="1"/>
        <v>49.07</v>
      </c>
      <c r="J19" s="18" t="s">
        <v>38</v>
      </c>
      <c r="K19" s="18"/>
    </row>
    <row r="20" s="11" customFormat="1" ht="18" customHeight="1" spans="1:11">
      <c r="A20" s="18">
        <v>7</v>
      </c>
      <c r="B20" s="8" t="s">
        <v>1385</v>
      </c>
      <c r="C20" s="8">
        <v>23563477</v>
      </c>
      <c r="D20" s="8" t="s">
        <v>1386</v>
      </c>
      <c r="E20" s="8" t="s">
        <v>1374</v>
      </c>
      <c r="F20" s="18"/>
      <c r="G20" s="18">
        <v>52</v>
      </c>
      <c r="H20" s="18">
        <v>0</v>
      </c>
      <c r="I20" s="21">
        <v>26</v>
      </c>
      <c r="J20" s="18" t="s">
        <v>38</v>
      </c>
      <c r="K20" s="22" t="s">
        <v>63</v>
      </c>
    </row>
    <row r="21" s="11" customFormat="1" ht="51" customHeight="1" spans="1:11">
      <c r="A21" s="14" t="s">
        <v>1387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="12" customFormat="1" ht="31" customHeight="1" spans="1:12">
      <c r="A22" s="16" t="s">
        <v>1</v>
      </c>
      <c r="B22" s="4" t="s">
        <v>2</v>
      </c>
      <c r="C22" s="4" t="s">
        <v>3</v>
      </c>
      <c r="D22" s="4" t="s">
        <v>4</v>
      </c>
      <c r="E22" s="4" t="s">
        <v>5</v>
      </c>
      <c r="F22" s="17" t="s">
        <v>6</v>
      </c>
      <c r="G22" s="17" t="s">
        <v>7</v>
      </c>
      <c r="H22" s="17" t="s">
        <v>8</v>
      </c>
      <c r="I22" s="17" t="s">
        <v>9</v>
      </c>
      <c r="J22" s="17" t="s">
        <v>10</v>
      </c>
      <c r="K22" s="17" t="s">
        <v>11</v>
      </c>
      <c r="L22" s="11"/>
    </row>
    <row r="23" s="11" customFormat="1" ht="18" customHeight="1" spans="1:11">
      <c r="A23" s="18">
        <v>1</v>
      </c>
      <c r="B23" s="8" t="s">
        <v>1388</v>
      </c>
      <c r="C23" s="8">
        <v>25904111</v>
      </c>
      <c r="D23" s="8" t="s">
        <v>1389</v>
      </c>
      <c r="E23" s="8" t="s">
        <v>1390</v>
      </c>
      <c r="F23" s="18">
        <v>5</v>
      </c>
      <c r="G23" s="18">
        <v>48.5</v>
      </c>
      <c r="H23" s="18">
        <v>87.29</v>
      </c>
      <c r="I23" s="21">
        <f t="shared" ref="I23:I29" si="2">G23*0.5+H23*0.5</f>
        <v>67.895</v>
      </c>
      <c r="J23" s="18" t="s">
        <v>15</v>
      </c>
      <c r="K23" s="23" t="s">
        <v>1391</v>
      </c>
    </row>
    <row r="24" s="11" customFormat="1" ht="18" customHeight="1" spans="1:11">
      <c r="A24" s="18">
        <v>2</v>
      </c>
      <c r="B24" s="8" t="s">
        <v>1392</v>
      </c>
      <c r="C24" s="8">
        <v>24350552</v>
      </c>
      <c r="D24" s="8" t="s">
        <v>1393</v>
      </c>
      <c r="E24" s="8" t="s">
        <v>1390</v>
      </c>
      <c r="F24" s="18"/>
      <c r="G24" s="18">
        <v>45</v>
      </c>
      <c r="H24" s="18">
        <v>85.14</v>
      </c>
      <c r="I24" s="21">
        <f t="shared" si="2"/>
        <v>65.07</v>
      </c>
      <c r="J24" s="18" t="s">
        <v>15</v>
      </c>
      <c r="K24" s="24"/>
    </row>
    <row r="25" s="11" customFormat="1" ht="18" customHeight="1" spans="1:11">
      <c r="A25" s="18">
        <v>3</v>
      </c>
      <c r="B25" s="8" t="s">
        <v>1394</v>
      </c>
      <c r="C25" s="8">
        <v>23364485</v>
      </c>
      <c r="D25" s="8" t="s">
        <v>1395</v>
      </c>
      <c r="E25" s="8" t="s">
        <v>1390</v>
      </c>
      <c r="F25" s="18"/>
      <c r="G25" s="18">
        <v>49</v>
      </c>
      <c r="H25" s="18">
        <v>75.29</v>
      </c>
      <c r="I25" s="21">
        <f t="shared" si="2"/>
        <v>62.145</v>
      </c>
      <c r="J25" s="18" t="s">
        <v>15</v>
      </c>
      <c r="K25" s="24"/>
    </row>
    <row r="26" s="11" customFormat="1" ht="18" customHeight="1" spans="1:11">
      <c r="A26" s="18">
        <v>4</v>
      </c>
      <c r="B26" s="8" t="s">
        <v>1396</v>
      </c>
      <c r="C26" s="8">
        <v>24361902</v>
      </c>
      <c r="D26" s="8" t="s">
        <v>1397</v>
      </c>
      <c r="E26" s="8" t="s">
        <v>1390</v>
      </c>
      <c r="F26" s="18"/>
      <c r="G26" s="18">
        <v>40.5</v>
      </c>
      <c r="H26" s="18">
        <v>79.29</v>
      </c>
      <c r="I26" s="21">
        <f t="shared" si="2"/>
        <v>59.895</v>
      </c>
      <c r="J26" s="18" t="s">
        <v>38</v>
      </c>
      <c r="K26" s="24"/>
    </row>
    <row r="27" s="11" customFormat="1" ht="18" customHeight="1" spans="1:11">
      <c r="A27" s="18">
        <v>5</v>
      </c>
      <c r="B27" s="8" t="s">
        <v>1398</v>
      </c>
      <c r="C27" s="8">
        <v>25897431</v>
      </c>
      <c r="D27" s="8" t="s">
        <v>1399</v>
      </c>
      <c r="E27" s="8" t="s">
        <v>1390</v>
      </c>
      <c r="F27" s="18"/>
      <c r="G27" s="18">
        <v>28.5</v>
      </c>
      <c r="H27" s="18">
        <v>72.29</v>
      </c>
      <c r="I27" s="21">
        <f t="shared" si="2"/>
        <v>50.395</v>
      </c>
      <c r="J27" s="18" t="s">
        <v>38</v>
      </c>
      <c r="K27" s="24"/>
    </row>
    <row r="28" s="11" customFormat="1" ht="18" customHeight="1" spans="1:11">
      <c r="A28" s="18">
        <v>6</v>
      </c>
      <c r="B28" s="8" t="s">
        <v>1400</v>
      </c>
      <c r="C28" s="8">
        <v>24388926</v>
      </c>
      <c r="D28" s="8" t="s">
        <v>1401</v>
      </c>
      <c r="E28" s="8" t="s">
        <v>1390</v>
      </c>
      <c r="F28" s="18"/>
      <c r="G28" s="18">
        <v>29.5</v>
      </c>
      <c r="H28" s="18">
        <v>69.29</v>
      </c>
      <c r="I28" s="21">
        <f t="shared" si="2"/>
        <v>49.395</v>
      </c>
      <c r="J28" s="18" t="s">
        <v>38</v>
      </c>
      <c r="K28" s="24"/>
    </row>
    <row r="29" s="11" customFormat="1" ht="18" customHeight="1" spans="1:11">
      <c r="A29" s="18">
        <v>7</v>
      </c>
      <c r="B29" s="8" t="s">
        <v>1402</v>
      </c>
      <c r="C29" s="8">
        <v>25881753</v>
      </c>
      <c r="D29" s="8" t="s">
        <v>1403</v>
      </c>
      <c r="E29" s="8" t="s">
        <v>1390</v>
      </c>
      <c r="F29" s="18"/>
      <c r="G29" s="18">
        <v>33</v>
      </c>
      <c r="H29" s="18">
        <v>58</v>
      </c>
      <c r="I29" s="21">
        <f t="shared" si="2"/>
        <v>45.5</v>
      </c>
      <c r="J29" s="18" t="s">
        <v>38</v>
      </c>
      <c r="K29" s="24"/>
    </row>
    <row r="30" s="11" customFormat="1" ht="18" customHeight="1" spans="1:11">
      <c r="A30" s="18">
        <v>8</v>
      </c>
      <c r="B30" s="8" t="s">
        <v>1404</v>
      </c>
      <c r="C30" s="8">
        <v>25909689</v>
      </c>
      <c r="D30" s="8" t="s">
        <v>1405</v>
      </c>
      <c r="E30" s="8" t="s">
        <v>1390</v>
      </c>
      <c r="F30" s="18"/>
      <c r="G30" s="18">
        <v>32</v>
      </c>
      <c r="H30" s="18">
        <v>0</v>
      </c>
      <c r="I30" s="18">
        <v>16</v>
      </c>
      <c r="J30" s="18" t="s">
        <v>38</v>
      </c>
      <c r="K30" s="22" t="s">
        <v>63</v>
      </c>
    </row>
  </sheetData>
  <sheetProtection password="EF5B" sheet="1" objects="1"/>
  <mergeCells count="7">
    <mergeCell ref="A1:K1"/>
    <mergeCell ref="A12:K12"/>
    <mergeCell ref="A21:K21"/>
    <mergeCell ref="F3:F11"/>
    <mergeCell ref="F14:F20"/>
    <mergeCell ref="F23:F30"/>
    <mergeCell ref="K23:K29"/>
  </mergeCells>
  <pageMargins left="0.75" right="0.75" top="1" bottom="1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新安街道</vt:lpstr>
      <vt:lpstr>西乡街道</vt:lpstr>
      <vt:lpstr>航城街道</vt:lpstr>
      <vt:lpstr>福永街道</vt:lpstr>
      <vt:lpstr>福海街道</vt:lpstr>
      <vt:lpstr>沙井街道</vt:lpstr>
      <vt:lpstr>新桥街道</vt:lpstr>
      <vt:lpstr>松岗街道</vt:lpstr>
      <vt:lpstr>燕罗街道</vt:lpstr>
      <vt:lpstr>石岩街道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fan</dc:creator>
  <cp:lastModifiedBy>Peth</cp:lastModifiedBy>
  <dcterms:created xsi:type="dcterms:W3CDTF">2019-05-20T01:36:00Z</dcterms:created>
  <dcterms:modified xsi:type="dcterms:W3CDTF">2019-06-06T02:27:35Z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