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护士" sheetId="1" r:id="rId1"/>
  </sheets>
  <definedNames>
    <definedName name="_xlnm.Print_Titles" localSheetId="0">'护士'!$1:$1</definedName>
    <definedName name="_xlnm._FilterDatabase" localSheetId="0" hidden="1">'护士'!$A$1:$K$60</definedName>
  </definedNames>
  <calcPr fullCalcOnLoad="1"/>
</workbook>
</file>

<file path=xl/sharedStrings.xml><?xml version="1.0" encoding="utf-8"?>
<sst xmlns="http://schemas.openxmlformats.org/spreadsheetml/2006/main" count="219" uniqueCount="127">
  <si>
    <t>序号</t>
  </si>
  <si>
    <t>身份证</t>
  </si>
  <si>
    <t>性别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</si>
  <si>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</si>
  <si>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</si>
  <si>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</si>
  <si>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</si>
  <si>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</si>
  <si>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</si>
  <si>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是否进入体检</t>
  </si>
  <si>
    <t>备注</t>
  </si>
  <si>
    <t>432************029</t>
  </si>
  <si>
    <t>女</t>
  </si>
  <si>
    <t>83.00</t>
  </si>
  <si>
    <t>是</t>
  </si>
  <si>
    <t>440************040</t>
  </si>
  <si>
    <t>72.52</t>
  </si>
  <si>
    <t>230************328</t>
  </si>
  <si>
    <t>72.44</t>
  </si>
  <si>
    <t>430************810</t>
  </si>
  <si>
    <t>男</t>
  </si>
  <si>
    <t>69.96</t>
  </si>
  <si>
    <t>522************022</t>
  </si>
  <si>
    <t>71.00</t>
  </si>
  <si>
    <t>441************664</t>
  </si>
  <si>
    <t>74.04</t>
  </si>
  <si>
    <t>430************72X</t>
  </si>
  <si>
    <t>74.64</t>
  </si>
  <si>
    <t>410************527</t>
  </si>
  <si>
    <t>67.60</t>
  </si>
  <si>
    <t>500************266</t>
  </si>
  <si>
    <t>72.32</t>
  </si>
  <si>
    <t>430************102</t>
  </si>
  <si>
    <t>63.44</t>
  </si>
  <si>
    <t>522************023</t>
  </si>
  <si>
    <t>62.00</t>
  </si>
  <si>
    <t>511************726</t>
  </si>
  <si>
    <t>431************027</t>
  </si>
  <si>
    <t>68.56</t>
  </si>
  <si>
    <t>430************361</t>
  </si>
  <si>
    <t>68.72</t>
  </si>
  <si>
    <t>522************042</t>
  </si>
  <si>
    <t>72.72</t>
  </si>
  <si>
    <t>522************122</t>
  </si>
  <si>
    <t>64.16</t>
  </si>
  <si>
    <t>430************836</t>
  </si>
  <si>
    <t>60.08</t>
  </si>
  <si>
    <t>421************020</t>
  </si>
  <si>
    <t>63.64</t>
  </si>
  <si>
    <t>450************522</t>
  </si>
  <si>
    <t>71.72</t>
  </si>
  <si>
    <t>441************125</t>
  </si>
  <si>
    <t>62.72</t>
  </si>
  <si>
    <t>441************085</t>
  </si>
  <si>
    <t>66.32</t>
  </si>
  <si>
    <t>522************244</t>
  </si>
  <si>
    <t>68.92</t>
  </si>
  <si>
    <t>441************028</t>
  </si>
  <si>
    <t>65.40</t>
  </si>
  <si>
    <t>441************52X</t>
  </si>
  <si>
    <t>440************828</t>
  </si>
  <si>
    <t>60.20</t>
  </si>
  <si>
    <t>441************769</t>
  </si>
  <si>
    <t>71.40</t>
  </si>
  <si>
    <t>510************841</t>
  </si>
  <si>
    <t>68.36</t>
  </si>
  <si>
    <t>441************521</t>
  </si>
  <si>
    <t>75.68</t>
  </si>
  <si>
    <t>360************841</t>
  </si>
  <si>
    <t>75.60</t>
  </si>
  <si>
    <t>460************124</t>
  </si>
  <si>
    <t>64.36</t>
  </si>
  <si>
    <t>440************160</t>
  </si>
  <si>
    <t>72.00</t>
  </si>
  <si>
    <t>440************825</t>
  </si>
  <si>
    <t>66.08</t>
  </si>
  <si>
    <t>441************242</t>
  </si>
  <si>
    <t>70.08</t>
  </si>
  <si>
    <t>522************62X</t>
  </si>
  <si>
    <t>82.92</t>
  </si>
  <si>
    <t>445************040</t>
  </si>
  <si>
    <t>74.68</t>
  </si>
  <si>
    <t>430************341</t>
  </si>
  <si>
    <t>67.00</t>
  </si>
  <si>
    <t>445************142</t>
  </si>
  <si>
    <t>61.40</t>
  </si>
  <si>
    <t>441************428</t>
  </si>
  <si>
    <t>65.88</t>
  </si>
  <si>
    <t>441************827</t>
  </si>
  <si>
    <t>64.68</t>
  </si>
  <si>
    <t>430************224</t>
  </si>
  <si>
    <t>68.96</t>
  </si>
  <si>
    <t>440************321</t>
  </si>
  <si>
    <t>66.60</t>
  </si>
  <si>
    <t>440************441</t>
  </si>
  <si>
    <t>63.04</t>
  </si>
  <si>
    <t>341************603</t>
  </si>
  <si>
    <t>61.80</t>
  </si>
  <si>
    <t>430************345</t>
  </si>
  <si>
    <t>72.24</t>
  </si>
  <si>
    <t>441************545</t>
  </si>
  <si>
    <t>60.88</t>
  </si>
  <si>
    <t>500************52X</t>
  </si>
  <si>
    <t>74.76</t>
  </si>
  <si>
    <t>440************923</t>
  </si>
  <si>
    <t>62.84</t>
  </si>
  <si>
    <t>441************023</t>
  </si>
  <si>
    <t>62.64</t>
  </si>
  <si>
    <t>450************825</t>
  </si>
  <si>
    <t>61.00</t>
  </si>
  <si>
    <t>441************447</t>
  </si>
  <si>
    <t>69.72</t>
  </si>
  <si>
    <t>445************322</t>
  </si>
  <si>
    <t>62.32</t>
  </si>
  <si>
    <t>440************103</t>
  </si>
  <si>
    <t>61.12</t>
  </si>
  <si>
    <t>440************346</t>
  </si>
  <si>
    <t>62.52</t>
  </si>
  <si>
    <t>440************028</t>
  </si>
  <si>
    <t>缺考</t>
  </si>
  <si>
    <t>440************643</t>
  </si>
  <si>
    <t>440************82X</t>
  </si>
  <si>
    <t>441************068</t>
  </si>
  <si>
    <t>445************064</t>
  </si>
  <si>
    <t>67.20</t>
  </si>
  <si>
    <t>445************902</t>
  </si>
  <si>
    <t>63.56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</si>
</sst>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shrinkToFi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46">
      <selection activeCell="J2" sqref="J2"/>
    </sheetView>
  </sheetViews>
  <sheetFormatPr defaultColWidth="9.00390625" defaultRowHeight="16.5" customHeight="1"/>
  <cols>
    <col min="1" max="1" width="9.140625" style="2" customWidth="1"/>
    <col min="2" max="2" width="20.57421875" style="3" customWidth="1"/>
    <col min="3" max="3" width="6.8515625" style="3" customWidth="1"/>
    <col min="4" max="4" width="9.7109375" style="2" customWidth="1"/>
    <col min="5" max="5" width="10.140625" style="4" customWidth="1"/>
    <col min="6" max="6" width="10.140625" style="5" customWidth="1"/>
    <col min="7" max="8" width="10.140625" style="4" customWidth="1"/>
    <col min="9" max="9" width="8.8515625" style="3" customWidth="1"/>
    <col min="10" max="10" width="10.00390625" style="6" customWidth="1"/>
    <col min="11" max="11" width="11.00390625" style="3" customWidth="1"/>
    <col min="12" max="16384" width="9.00390625" style="3" customWidth="1"/>
  </cols>
  <sheetData>
    <row r="1" spans="1:11" s="1" customFormat="1" ht="30.75" customHeight="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8" t="s">
        <v>9</v>
      </c>
      <c r="K1" s="8" t="s">
        <v>10</v>
      </c>
    </row>
    <row r="2" spans="1:11" ht="19.5" customHeight="1">
      <c r="A2" s="11">
        <v>1</v>
      </c>
      <c r="B2" s="12" t="s">
        <v>11</v>
      </c>
      <c r="C2" s="11" t="s">
        <v>12</v>
      </c>
      <c r="D2" s="13" t="s">
        <v>13</v>
      </c>
      <c r="E2" s="14">
        <f aca="true" t="shared" si="0" ref="E2:E60">D2*0.4</f>
        <v>33.2</v>
      </c>
      <c r="F2" s="15">
        <v>76.1</v>
      </c>
      <c r="G2" s="16">
        <f aca="true" t="shared" si="1" ref="G2:G54">F2*0.6</f>
        <v>45.66</v>
      </c>
      <c r="H2" s="16">
        <f aca="true" t="shared" si="2" ref="H2:H26">G2+E2</f>
        <v>78.86</v>
      </c>
      <c r="I2" s="24">
        <v>1</v>
      </c>
      <c r="J2" s="25" t="s">
        <v>14</v>
      </c>
      <c r="K2" s="24"/>
    </row>
    <row r="3" spans="1:11" ht="19.5" customHeight="1">
      <c r="A3" s="11">
        <v>2</v>
      </c>
      <c r="B3" s="12" t="s">
        <v>15</v>
      </c>
      <c r="C3" s="11" t="s">
        <v>12</v>
      </c>
      <c r="D3" s="13" t="s">
        <v>16</v>
      </c>
      <c r="E3" s="14">
        <f t="shared" si="0"/>
        <v>29.008</v>
      </c>
      <c r="F3" s="15">
        <v>80.9</v>
      </c>
      <c r="G3" s="16">
        <f t="shared" si="1"/>
        <v>48.54</v>
      </c>
      <c r="H3" s="16">
        <f t="shared" si="2"/>
        <v>77.548</v>
      </c>
      <c r="I3" s="24">
        <v>2</v>
      </c>
      <c r="J3" s="25" t="s">
        <v>14</v>
      </c>
      <c r="K3" s="24"/>
    </row>
    <row r="4" spans="1:11" ht="19.5" customHeight="1">
      <c r="A4" s="11">
        <v>3</v>
      </c>
      <c r="B4" s="12" t="s">
        <v>17</v>
      </c>
      <c r="C4" s="11" t="s">
        <v>12</v>
      </c>
      <c r="D4" s="13" t="s">
        <v>18</v>
      </c>
      <c r="E4" s="14">
        <f t="shared" si="0"/>
        <v>28.976</v>
      </c>
      <c r="F4" s="15">
        <v>79.1</v>
      </c>
      <c r="G4" s="16">
        <f t="shared" si="1"/>
        <v>47.459999999999994</v>
      </c>
      <c r="H4" s="16">
        <f t="shared" si="2"/>
        <v>76.43599999999999</v>
      </c>
      <c r="I4" s="24">
        <v>3</v>
      </c>
      <c r="J4" s="25" t="s">
        <v>14</v>
      </c>
      <c r="K4" s="24"/>
    </row>
    <row r="5" spans="1:11" ht="19.5" customHeight="1">
      <c r="A5" s="11">
        <v>4</v>
      </c>
      <c r="B5" s="12" t="s">
        <v>19</v>
      </c>
      <c r="C5" s="11" t="s">
        <v>20</v>
      </c>
      <c r="D5" s="13" t="s">
        <v>21</v>
      </c>
      <c r="E5" s="14">
        <f t="shared" si="0"/>
        <v>27.983999999999998</v>
      </c>
      <c r="F5" s="15">
        <v>79.8</v>
      </c>
      <c r="G5" s="16">
        <f t="shared" si="1"/>
        <v>47.879999999999995</v>
      </c>
      <c r="H5" s="16">
        <f t="shared" si="2"/>
        <v>75.86399999999999</v>
      </c>
      <c r="I5" s="24">
        <v>4</v>
      </c>
      <c r="J5" s="25" t="s">
        <v>14</v>
      </c>
      <c r="K5" s="24"/>
    </row>
    <row r="6" spans="1:11" ht="19.5" customHeight="1">
      <c r="A6" s="11">
        <v>5</v>
      </c>
      <c r="B6" s="12" t="s">
        <v>22</v>
      </c>
      <c r="C6" s="11" t="s">
        <v>12</v>
      </c>
      <c r="D6" s="13" t="s">
        <v>23</v>
      </c>
      <c r="E6" s="14">
        <f t="shared" si="0"/>
        <v>28.400000000000002</v>
      </c>
      <c r="F6" s="15">
        <v>76</v>
      </c>
      <c r="G6" s="16">
        <f t="shared" si="1"/>
        <v>45.6</v>
      </c>
      <c r="H6" s="16">
        <f t="shared" si="2"/>
        <v>74</v>
      </c>
      <c r="I6" s="24">
        <v>5</v>
      </c>
      <c r="J6" s="25" t="s">
        <v>14</v>
      </c>
      <c r="K6" s="24"/>
    </row>
    <row r="7" spans="1:11" ht="19.5" customHeight="1">
      <c r="A7" s="11">
        <v>6</v>
      </c>
      <c r="B7" s="12" t="s">
        <v>24</v>
      </c>
      <c r="C7" s="11" t="s">
        <v>12</v>
      </c>
      <c r="D7" s="13" t="s">
        <v>25</v>
      </c>
      <c r="E7" s="14">
        <f t="shared" si="0"/>
        <v>29.616000000000003</v>
      </c>
      <c r="F7" s="15">
        <v>73.6</v>
      </c>
      <c r="G7" s="16">
        <f t="shared" si="1"/>
        <v>44.16</v>
      </c>
      <c r="H7" s="16">
        <f t="shared" si="2"/>
        <v>73.776</v>
      </c>
      <c r="I7" s="24">
        <v>6</v>
      </c>
      <c r="J7" s="25" t="s">
        <v>14</v>
      </c>
      <c r="K7" s="24"/>
    </row>
    <row r="8" spans="1:11" ht="19.5" customHeight="1">
      <c r="A8" s="11">
        <v>7</v>
      </c>
      <c r="B8" s="12" t="s">
        <v>26</v>
      </c>
      <c r="C8" s="11" t="s">
        <v>12</v>
      </c>
      <c r="D8" s="13" t="s">
        <v>27</v>
      </c>
      <c r="E8" s="14">
        <f t="shared" si="0"/>
        <v>29.856</v>
      </c>
      <c r="F8" s="15">
        <v>72.9</v>
      </c>
      <c r="G8" s="16">
        <f t="shared" si="1"/>
        <v>43.74</v>
      </c>
      <c r="H8" s="16">
        <f t="shared" si="2"/>
        <v>73.596</v>
      </c>
      <c r="I8" s="24">
        <v>7</v>
      </c>
      <c r="J8" s="25" t="s">
        <v>14</v>
      </c>
      <c r="K8" s="24"/>
    </row>
    <row r="9" spans="1:11" ht="19.5" customHeight="1">
      <c r="A9" s="11">
        <v>8</v>
      </c>
      <c r="B9" s="12" t="s">
        <v>28</v>
      </c>
      <c r="C9" s="11" t="s">
        <v>12</v>
      </c>
      <c r="D9" s="13" t="s">
        <v>29</v>
      </c>
      <c r="E9" s="14">
        <f t="shared" si="0"/>
        <v>27.04</v>
      </c>
      <c r="F9" s="15">
        <v>77</v>
      </c>
      <c r="G9" s="16">
        <f t="shared" si="1"/>
        <v>46.199999999999996</v>
      </c>
      <c r="H9" s="16">
        <f t="shared" si="2"/>
        <v>73.24</v>
      </c>
      <c r="I9" s="24">
        <v>8</v>
      </c>
      <c r="J9" s="25" t="s">
        <v>14</v>
      </c>
      <c r="K9" s="24"/>
    </row>
    <row r="10" spans="1:11" ht="19.5" customHeight="1">
      <c r="A10" s="11">
        <v>9</v>
      </c>
      <c r="B10" s="12" t="s">
        <v>30</v>
      </c>
      <c r="C10" s="11" t="s">
        <v>12</v>
      </c>
      <c r="D10" s="13" t="s">
        <v>31</v>
      </c>
      <c r="E10" s="14">
        <f t="shared" si="0"/>
        <v>28.927999999999997</v>
      </c>
      <c r="F10" s="15">
        <v>73.6</v>
      </c>
      <c r="G10" s="16">
        <f t="shared" si="1"/>
        <v>44.16</v>
      </c>
      <c r="H10" s="16">
        <f t="shared" si="2"/>
        <v>73.088</v>
      </c>
      <c r="I10" s="24">
        <v>9</v>
      </c>
      <c r="J10" s="25" t="s">
        <v>14</v>
      </c>
      <c r="K10" s="24"/>
    </row>
    <row r="11" spans="1:11" ht="19.5" customHeight="1">
      <c r="A11" s="11">
        <v>10</v>
      </c>
      <c r="B11" s="12" t="s">
        <v>32</v>
      </c>
      <c r="C11" s="11" t="s">
        <v>12</v>
      </c>
      <c r="D11" s="13" t="s">
        <v>33</v>
      </c>
      <c r="E11" s="14">
        <f t="shared" si="0"/>
        <v>25.376</v>
      </c>
      <c r="F11" s="15">
        <v>77.1</v>
      </c>
      <c r="G11" s="16">
        <f t="shared" si="1"/>
        <v>46.26</v>
      </c>
      <c r="H11" s="16">
        <f t="shared" si="2"/>
        <v>71.636</v>
      </c>
      <c r="I11" s="24">
        <v>10</v>
      </c>
      <c r="J11" s="25" t="s">
        <v>14</v>
      </c>
      <c r="K11" s="24"/>
    </row>
    <row r="12" spans="1:11" ht="19.5" customHeight="1">
      <c r="A12" s="11">
        <v>11</v>
      </c>
      <c r="B12" s="12" t="s">
        <v>34</v>
      </c>
      <c r="C12" s="11" t="s">
        <v>12</v>
      </c>
      <c r="D12" s="13" t="s">
        <v>35</v>
      </c>
      <c r="E12" s="14">
        <f t="shared" si="0"/>
        <v>24.8</v>
      </c>
      <c r="F12" s="15">
        <v>77.7</v>
      </c>
      <c r="G12" s="16">
        <f t="shared" si="1"/>
        <v>46.62</v>
      </c>
      <c r="H12" s="16">
        <f t="shared" si="2"/>
        <v>71.42</v>
      </c>
      <c r="I12" s="24">
        <v>11</v>
      </c>
      <c r="J12" s="25" t="s">
        <v>14</v>
      </c>
      <c r="K12" s="24"/>
    </row>
    <row r="13" spans="1:11" ht="19.5" customHeight="1">
      <c r="A13" s="11">
        <v>12</v>
      </c>
      <c r="B13" s="12" t="s">
        <v>36</v>
      </c>
      <c r="C13" s="11" t="s">
        <v>12</v>
      </c>
      <c r="D13" s="13" t="s">
        <v>31</v>
      </c>
      <c r="E13" s="14">
        <f t="shared" si="0"/>
        <v>28.927999999999997</v>
      </c>
      <c r="F13" s="15">
        <v>70.8</v>
      </c>
      <c r="G13" s="16">
        <f t="shared" si="1"/>
        <v>42.48</v>
      </c>
      <c r="H13" s="16">
        <f t="shared" si="2"/>
        <v>71.40799999999999</v>
      </c>
      <c r="I13" s="24">
        <v>12</v>
      </c>
      <c r="J13" s="25" t="s">
        <v>14</v>
      </c>
      <c r="K13" s="24"/>
    </row>
    <row r="14" spans="1:11" ht="19.5" customHeight="1">
      <c r="A14" s="11">
        <v>13</v>
      </c>
      <c r="B14" s="12" t="s">
        <v>37</v>
      </c>
      <c r="C14" s="11" t="s">
        <v>12</v>
      </c>
      <c r="D14" s="13" t="s">
        <v>38</v>
      </c>
      <c r="E14" s="14">
        <f t="shared" si="0"/>
        <v>27.424000000000003</v>
      </c>
      <c r="F14" s="15">
        <v>73.1</v>
      </c>
      <c r="G14" s="16">
        <f t="shared" si="1"/>
        <v>43.85999999999999</v>
      </c>
      <c r="H14" s="16">
        <f t="shared" si="2"/>
        <v>71.28399999999999</v>
      </c>
      <c r="I14" s="24">
        <v>13</v>
      </c>
      <c r="J14" s="25" t="s">
        <v>14</v>
      </c>
      <c r="K14" s="24"/>
    </row>
    <row r="15" spans="1:11" ht="19.5" customHeight="1">
      <c r="A15" s="11">
        <v>14</v>
      </c>
      <c r="B15" s="12" t="s">
        <v>39</v>
      </c>
      <c r="C15" s="11" t="s">
        <v>12</v>
      </c>
      <c r="D15" s="13" t="s">
        <v>40</v>
      </c>
      <c r="E15" s="14">
        <f t="shared" si="0"/>
        <v>27.488</v>
      </c>
      <c r="F15" s="15">
        <v>72.5</v>
      </c>
      <c r="G15" s="16">
        <f t="shared" si="1"/>
        <v>43.5</v>
      </c>
      <c r="H15" s="16">
        <f t="shared" si="2"/>
        <v>70.988</v>
      </c>
      <c r="I15" s="24">
        <v>14</v>
      </c>
      <c r="J15" s="25" t="s">
        <v>14</v>
      </c>
      <c r="K15" s="24"/>
    </row>
    <row r="16" spans="1:11" ht="19.5" customHeight="1">
      <c r="A16" s="11">
        <v>15</v>
      </c>
      <c r="B16" s="12" t="s">
        <v>41</v>
      </c>
      <c r="C16" s="11" t="s">
        <v>12</v>
      </c>
      <c r="D16" s="13" t="s">
        <v>42</v>
      </c>
      <c r="E16" s="14">
        <f t="shared" si="0"/>
        <v>29.088</v>
      </c>
      <c r="F16" s="15">
        <v>69.1</v>
      </c>
      <c r="G16" s="16">
        <f t="shared" si="1"/>
        <v>41.459999999999994</v>
      </c>
      <c r="H16" s="16">
        <f t="shared" si="2"/>
        <v>70.548</v>
      </c>
      <c r="I16" s="24">
        <v>15</v>
      </c>
      <c r="J16" s="25" t="s">
        <v>14</v>
      </c>
      <c r="K16" s="24"/>
    </row>
    <row r="17" spans="1:11" ht="19.5" customHeight="1">
      <c r="A17" s="11">
        <v>16</v>
      </c>
      <c r="B17" s="12" t="s">
        <v>43</v>
      </c>
      <c r="C17" s="11" t="s">
        <v>12</v>
      </c>
      <c r="D17" s="13" t="s">
        <v>44</v>
      </c>
      <c r="E17" s="14">
        <f t="shared" si="0"/>
        <v>25.664</v>
      </c>
      <c r="F17" s="15">
        <v>74.6</v>
      </c>
      <c r="G17" s="16">
        <f t="shared" si="1"/>
        <v>44.76</v>
      </c>
      <c r="H17" s="16">
        <f t="shared" si="2"/>
        <v>70.424</v>
      </c>
      <c r="I17" s="24">
        <v>16</v>
      </c>
      <c r="J17" s="25" t="s">
        <v>14</v>
      </c>
      <c r="K17" s="24"/>
    </row>
    <row r="18" spans="1:11" ht="19.5" customHeight="1">
      <c r="A18" s="11">
        <v>17</v>
      </c>
      <c r="B18" s="12" t="s">
        <v>45</v>
      </c>
      <c r="C18" s="11" t="s">
        <v>20</v>
      </c>
      <c r="D18" s="13" t="s">
        <v>46</v>
      </c>
      <c r="E18" s="14">
        <f t="shared" si="0"/>
        <v>24.032</v>
      </c>
      <c r="F18" s="15">
        <v>77.3</v>
      </c>
      <c r="G18" s="16">
        <f t="shared" si="1"/>
        <v>46.379999999999995</v>
      </c>
      <c r="H18" s="16">
        <f t="shared" si="2"/>
        <v>70.41199999999999</v>
      </c>
      <c r="I18" s="24">
        <v>17</v>
      </c>
      <c r="J18" s="25" t="s">
        <v>14</v>
      </c>
      <c r="K18" s="24"/>
    </row>
    <row r="19" spans="1:11" ht="19.5" customHeight="1">
      <c r="A19" s="11">
        <v>18</v>
      </c>
      <c r="B19" s="12" t="s">
        <v>47</v>
      </c>
      <c r="C19" s="11" t="s">
        <v>12</v>
      </c>
      <c r="D19" s="13" t="s">
        <v>48</v>
      </c>
      <c r="E19" s="14">
        <f t="shared" si="0"/>
        <v>25.456000000000003</v>
      </c>
      <c r="F19" s="15">
        <v>74.8</v>
      </c>
      <c r="G19" s="16">
        <f t="shared" si="1"/>
        <v>44.879999999999995</v>
      </c>
      <c r="H19" s="16">
        <f t="shared" si="2"/>
        <v>70.336</v>
      </c>
      <c r="I19" s="24">
        <v>18</v>
      </c>
      <c r="J19" s="25" t="s">
        <v>14</v>
      </c>
      <c r="K19" s="24"/>
    </row>
    <row r="20" spans="1:11" ht="19.5" customHeight="1">
      <c r="A20" s="11">
        <v>19</v>
      </c>
      <c r="B20" s="12" t="s">
        <v>49</v>
      </c>
      <c r="C20" s="11" t="s">
        <v>12</v>
      </c>
      <c r="D20" s="17" t="s">
        <v>50</v>
      </c>
      <c r="E20" s="14">
        <f t="shared" si="0"/>
        <v>28.688000000000002</v>
      </c>
      <c r="F20" s="18">
        <v>69.4</v>
      </c>
      <c r="G20" s="16">
        <f t="shared" si="1"/>
        <v>41.64</v>
      </c>
      <c r="H20" s="16">
        <f t="shared" si="2"/>
        <v>70.328</v>
      </c>
      <c r="I20" s="24">
        <v>19</v>
      </c>
      <c r="J20" s="25" t="s">
        <v>14</v>
      </c>
      <c r="K20" s="26"/>
    </row>
    <row r="21" spans="1:11" ht="19.5" customHeight="1">
      <c r="A21" s="11">
        <v>20</v>
      </c>
      <c r="B21" s="12" t="s">
        <v>51</v>
      </c>
      <c r="C21" s="11" t="s">
        <v>12</v>
      </c>
      <c r="D21" s="13" t="s">
        <v>52</v>
      </c>
      <c r="E21" s="14">
        <f t="shared" si="0"/>
        <v>25.088</v>
      </c>
      <c r="F21" s="15">
        <v>74.1</v>
      </c>
      <c r="G21" s="16">
        <f t="shared" si="1"/>
        <v>44.459999999999994</v>
      </c>
      <c r="H21" s="16">
        <f t="shared" si="2"/>
        <v>69.548</v>
      </c>
      <c r="I21" s="24">
        <v>20</v>
      </c>
      <c r="J21" s="25" t="s">
        <v>14</v>
      </c>
      <c r="K21" s="24"/>
    </row>
    <row r="22" spans="1:11" ht="19.5" customHeight="1">
      <c r="A22" s="11">
        <v>21</v>
      </c>
      <c r="B22" s="12" t="s">
        <v>53</v>
      </c>
      <c r="C22" s="11" t="s">
        <v>12</v>
      </c>
      <c r="D22" s="13" t="s">
        <v>54</v>
      </c>
      <c r="E22" s="14">
        <f t="shared" si="0"/>
        <v>26.528</v>
      </c>
      <c r="F22" s="15">
        <v>70.7</v>
      </c>
      <c r="G22" s="16">
        <f t="shared" si="1"/>
        <v>42.42</v>
      </c>
      <c r="H22" s="16">
        <f t="shared" si="2"/>
        <v>68.94800000000001</v>
      </c>
      <c r="I22" s="24">
        <v>21</v>
      </c>
      <c r="J22" s="25" t="s">
        <v>14</v>
      </c>
      <c r="K22" s="24"/>
    </row>
    <row r="23" spans="1:11" ht="19.5" customHeight="1">
      <c r="A23" s="11">
        <v>22</v>
      </c>
      <c r="B23" s="12" t="s">
        <v>55</v>
      </c>
      <c r="C23" s="11" t="s">
        <v>12</v>
      </c>
      <c r="D23" s="13" t="s">
        <v>56</v>
      </c>
      <c r="E23" s="14">
        <f t="shared" si="0"/>
        <v>27.568</v>
      </c>
      <c r="F23" s="15">
        <v>68.8</v>
      </c>
      <c r="G23" s="16">
        <f t="shared" si="1"/>
        <v>41.279999999999994</v>
      </c>
      <c r="H23" s="16">
        <f t="shared" si="2"/>
        <v>68.848</v>
      </c>
      <c r="I23" s="24">
        <v>22</v>
      </c>
      <c r="J23" s="25" t="s">
        <v>14</v>
      </c>
      <c r="K23" s="24"/>
    </row>
    <row r="24" spans="1:11" ht="19.5" customHeight="1">
      <c r="A24" s="11">
        <v>23</v>
      </c>
      <c r="B24" s="12" t="s">
        <v>57</v>
      </c>
      <c r="C24" s="11" t="s">
        <v>12</v>
      </c>
      <c r="D24" s="17" t="s">
        <v>58</v>
      </c>
      <c r="E24" s="14">
        <f t="shared" si="0"/>
        <v>26.160000000000004</v>
      </c>
      <c r="F24" s="18">
        <v>70.7</v>
      </c>
      <c r="G24" s="16">
        <f t="shared" si="1"/>
        <v>42.42</v>
      </c>
      <c r="H24" s="16">
        <f t="shared" si="2"/>
        <v>68.58000000000001</v>
      </c>
      <c r="I24" s="24">
        <v>23</v>
      </c>
      <c r="J24" s="25" t="s">
        <v>14</v>
      </c>
      <c r="K24" s="26"/>
    </row>
    <row r="25" spans="1:11" ht="19.5" customHeight="1">
      <c r="A25" s="11">
        <v>24</v>
      </c>
      <c r="B25" s="12" t="s">
        <v>59</v>
      </c>
      <c r="C25" s="11" t="s">
        <v>12</v>
      </c>
      <c r="D25" s="13" t="s">
        <v>50</v>
      </c>
      <c r="E25" s="14">
        <f t="shared" si="0"/>
        <v>28.688000000000002</v>
      </c>
      <c r="F25" s="15">
        <v>60.6</v>
      </c>
      <c r="G25" s="16">
        <f t="shared" si="1"/>
        <v>36.36</v>
      </c>
      <c r="H25" s="16">
        <f t="shared" si="2"/>
        <v>65.048</v>
      </c>
      <c r="I25" s="24">
        <v>24</v>
      </c>
      <c r="J25" s="25" t="s">
        <v>14</v>
      </c>
      <c r="K25" s="24"/>
    </row>
    <row r="26" spans="1:11" ht="19.5" customHeight="1">
      <c r="A26" s="11">
        <v>25</v>
      </c>
      <c r="B26" s="12" t="s">
        <v>60</v>
      </c>
      <c r="C26" s="11" t="s">
        <v>12</v>
      </c>
      <c r="D26" s="13" t="s">
        <v>61</v>
      </c>
      <c r="E26" s="14">
        <f t="shared" si="0"/>
        <v>24.080000000000002</v>
      </c>
      <c r="F26" s="15">
        <v>66</v>
      </c>
      <c r="G26" s="16">
        <f t="shared" si="1"/>
        <v>39.6</v>
      </c>
      <c r="H26" s="16">
        <f t="shared" si="2"/>
        <v>63.68000000000001</v>
      </c>
      <c r="I26" s="24">
        <v>25</v>
      </c>
      <c r="J26" s="25" t="s">
        <v>14</v>
      </c>
      <c r="K26" s="24"/>
    </row>
    <row r="27" spans="1:11" ht="19.5" customHeight="1">
      <c r="A27" s="11">
        <v>26</v>
      </c>
      <c r="B27" s="12" t="s">
        <v>62</v>
      </c>
      <c r="C27" s="11" t="s">
        <v>12</v>
      </c>
      <c r="D27" s="13" t="s">
        <v>63</v>
      </c>
      <c r="E27" s="14">
        <f t="shared" si="0"/>
        <v>28.560000000000002</v>
      </c>
      <c r="F27" s="15">
        <v>57.2</v>
      </c>
      <c r="G27" s="16">
        <f t="shared" si="1"/>
        <v>34.32</v>
      </c>
      <c r="H27" s="19"/>
      <c r="I27" s="24"/>
      <c r="J27" s="25"/>
      <c r="K27" s="24"/>
    </row>
    <row r="28" spans="1:11" ht="19.5" customHeight="1">
      <c r="A28" s="11">
        <v>27</v>
      </c>
      <c r="B28" s="12" t="s">
        <v>64</v>
      </c>
      <c r="C28" s="11" t="s">
        <v>12</v>
      </c>
      <c r="D28" s="13" t="s">
        <v>65</v>
      </c>
      <c r="E28" s="14">
        <f t="shared" si="0"/>
        <v>27.344</v>
      </c>
      <c r="F28" s="15">
        <v>52.7</v>
      </c>
      <c r="G28" s="16">
        <f t="shared" si="1"/>
        <v>31.62</v>
      </c>
      <c r="H28" s="19"/>
      <c r="I28" s="24"/>
      <c r="J28" s="25"/>
      <c r="K28" s="24"/>
    </row>
    <row r="29" spans="1:11" ht="19.5" customHeight="1">
      <c r="A29" s="11">
        <v>28</v>
      </c>
      <c r="B29" s="12" t="s">
        <v>66</v>
      </c>
      <c r="C29" s="11" t="s">
        <v>12</v>
      </c>
      <c r="D29" s="17" t="s">
        <v>67</v>
      </c>
      <c r="E29" s="14">
        <f t="shared" si="0"/>
        <v>30.272000000000006</v>
      </c>
      <c r="F29" s="18">
        <v>51.9</v>
      </c>
      <c r="G29" s="16">
        <f t="shared" si="1"/>
        <v>31.139999999999997</v>
      </c>
      <c r="H29" s="19"/>
      <c r="I29" s="24"/>
      <c r="J29" s="25"/>
      <c r="K29" s="26"/>
    </row>
    <row r="30" spans="1:11" ht="19.5" customHeight="1">
      <c r="A30" s="11">
        <v>29</v>
      </c>
      <c r="B30" s="12" t="s">
        <v>68</v>
      </c>
      <c r="C30" s="11" t="s">
        <v>12</v>
      </c>
      <c r="D30" s="17" t="s">
        <v>69</v>
      </c>
      <c r="E30" s="14">
        <f t="shared" si="0"/>
        <v>30.24</v>
      </c>
      <c r="F30" s="18">
        <v>51.9</v>
      </c>
      <c r="G30" s="16">
        <f t="shared" si="1"/>
        <v>31.139999999999997</v>
      </c>
      <c r="H30" s="19"/>
      <c r="I30" s="24"/>
      <c r="J30" s="25"/>
      <c r="K30" s="26"/>
    </row>
    <row r="31" spans="1:11" ht="19.5" customHeight="1">
      <c r="A31" s="11">
        <v>30</v>
      </c>
      <c r="B31" s="12" t="s">
        <v>70</v>
      </c>
      <c r="C31" s="11" t="s">
        <v>12</v>
      </c>
      <c r="D31" s="13" t="s">
        <v>71</v>
      </c>
      <c r="E31" s="14">
        <f t="shared" si="0"/>
        <v>25.744</v>
      </c>
      <c r="F31" s="15">
        <v>51.9</v>
      </c>
      <c r="G31" s="16">
        <f t="shared" si="1"/>
        <v>31.139999999999997</v>
      </c>
      <c r="H31" s="19"/>
      <c r="I31" s="24"/>
      <c r="J31" s="25"/>
      <c r="K31" s="24"/>
    </row>
    <row r="32" spans="1:11" ht="19.5" customHeight="1">
      <c r="A32" s="11">
        <v>31</v>
      </c>
      <c r="B32" s="12" t="s">
        <v>72</v>
      </c>
      <c r="C32" s="11" t="s">
        <v>12</v>
      </c>
      <c r="D32" s="13" t="s">
        <v>73</v>
      </c>
      <c r="E32" s="14">
        <f t="shared" si="0"/>
        <v>28.8</v>
      </c>
      <c r="F32" s="15">
        <v>51.3</v>
      </c>
      <c r="G32" s="16">
        <f t="shared" si="1"/>
        <v>30.779999999999998</v>
      </c>
      <c r="H32" s="19"/>
      <c r="I32" s="24"/>
      <c r="J32" s="25"/>
      <c r="K32" s="24"/>
    </row>
    <row r="33" spans="1:11" ht="19.5" customHeight="1">
      <c r="A33" s="11">
        <v>32</v>
      </c>
      <c r="B33" s="12" t="s">
        <v>74</v>
      </c>
      <c r="C33" s="11" t="s">
        <v>12</v>
      </c>
      <c r="D33" s="13" t="s">
        <v>75</v>
      </c>
      <c r="E33" s="14">
        <f t="shared" si="0"/>
        <v>26.432000000000002</v>
      </c>
      <c r="F33" s="15">
        <v>51.2</v>
      </c>
      <c r="G33" s="16">
        <f t="shared" si="1"/>
        <v>30.72</v>
      </c>
      <c r="H33" s="19"/>
      <c r="I33" s="24"/>
      <c r="J33" s="25"/>
      <c r="K33" s="24"/>
    </row>
    <row r="34" spans="1:11" ht="19.5" customHeight="1">
      <c r="A34" s="11">
        <v>33</v>
      </c>
      <c r="B34" s="12" t="s">
        <v>76</v>
      </c>
      <c r="C34" s="11" t="s">
        <v>12</v>
      </c>
      <c r="D34" s="13" t="s">
        <v>77</v>
      </c>
      <c r="E34" s="14">
        <f t="shared" si="0"/>
        <v>28.032</v>
      </c>
      <c r="F34" s="15">
        <v>51.1</v>
      </c>
      <c r="G34" s="16">
        <f t="shared" si="1"/>
        <v>30.66</v>
      </c>
      <c r="H34" s="19"/>
      <c r="I34" s="24"/>
      <c r="J34" s="25"/>
      <c r="K34" s="24"/>
    </row>
    <row r="35" spans="1:11" ht="19.5" customHeight="1">
      <c r="A35" s="11">
        <v>34</v>
      </c>
      <c r="B35" s="12" t="s">
        <v>78</v>
      </c>
      <c r="C35" s="11" t="s">
        <v>12</v>
      </c>
      <c r="D35" s="13" t="s">
        <v>79</v>
      </c>
      <c r="E35" s="14">
        <f t="shared" si="0"/>
        <v>33.168</v>
      </c>
      <c r="F35" s="15">
        <v>50.9</v>
      </c>
      <c r="G35" s="16">
        <f t="shared" si="1"/>
        <v>30.54</v>
      </c>
      <c r="H35" s="19"/>
      <c r="I35" s="24"/>
      <c r="J35" s="25"/>
      <c r="K35" s="24"/>
    </row>
    <row r="36" spans="1:11" ht="19.5" customHeight="1">
      <c r="A36" s="11">
        <v>35</v>
      </c>
      <c r="B36" s="12" t="s">
        <v>80</v>
      </c>
      <c r="C36" s="11" t="s">
        <v>12</v>
      </c>
      <c r="D36" s="13" t="s">
        <v>81</v>
      </c>
      <c r="E36" s="14">
        <f t="shared" si="0"/>
        <v>29.872000000000003</v>
      </c>
      <c r="F36" s="15">
        <v>50.8</v>
      </c>
      <c r="G36" s="16">
        <f t="shared" si="1"/>
        <v>30.479999999999997</v>
      </c>
      <c r="H36" s="19"/>
      <c r="I36" s="24"/>
      <c r="J36" s="25"/>
      <c r="K36" s="24"/>
    </row>
    <row r="37" spans="1:11" ht="19.5" customHeight="1">
      <c r="A37" s="11">
        <v>36</v>
      </c>
      <c r="B37" s="12" t="s">
        <v>82</v>
      </c>
      <c r="C37" s="11" t="s">
        <v>12</v>
      </c>
      <c r="D37" s="13" t="s">
        <v>83</v>
      </c>
      <c r="E37" s="14">
        <f t="shared" si="0"/>
        <v>26.8</v>
      </c>
      <c r="F37" s="15">
        <v>50.6</v>
      </c>
      <c r="G37" s="16">
        <f t="shared" si="1"/>
        <v>30.36</v>
      </c>
      <c r="H37" s="19"/>
      <c r="I37" s="24"/>
      <c r="J37" s="25"/>
      <c r="K37" s="24"/>
    </row>
    <row r="38" spans="1:11" ht="19.5" customHeight="1">
      <c r="A38" s="11">
        <v>37</v>
      </c>
      <c r="B38" s="12" t="s">
        <v>84</v>
      </c>
      <c r="C38" s="11" t="s">
        <v>12</v>
      </c>
      <c r="D38" s="13" t="s">
        <v>85</v>
      </c>
      <c r="E38" s="14">
        <f t="shared" si="0"/>
        <v>24.560000000000002</v>
      </c>
      <c r="F38" s="15">
        <v>50.3</v>
      </c>
      <c r="G38" s="16">
        <f t="shared" si="1"/>
        <v>30.179999999999996</v>
      </c>
      <c r="H38" s="19"/>
      <c r="I38" s="24"/>
      <c r="J38" s="25"/>
      <c r="K38" s="24"/>
    </row>
    <row r="39" spans="1:11" ht="19.5" customHeight="1">
      <c r="A39" s="11">
        <v>38</v>
      </c>
      <c r="B39" s="12" t="s">
        <v>86</v>
      </c>
      <c r="C39" s="11" t="s">
        <v>12</v>
      </c>
      <c r="D39" s="13" t="s">
        <v>87</v>
      </c>
      <c r="E39" s="14">
        <f t="shared" si="0"/>
        <v>26.352</v>
      </c>
      <c r="F39" s="15">
        <v>50.2</v>
      </c>
      <c r="G39" s="16">
        <f t="shared" si="1"/>
        <v>30.12</v>
      </c>
      <c r="H39" s="19"/>
      <c r="I39" s="24"/>
      <c r="J39" s="25"/>
      <c r="K39" s="24"/>
    </row>
    <row r="40" spans="1:11" ht="19.5" customHeight="1">
      <c r="A40" s="11">
        <v>39</v>
      </c>
      <c r="B40" s="12" t="s">
        <v>88</v>
      </c>
      <c r="C40" s="11" t="s">
        <v>12</v>
      </c>
      <c r="D40" s="13" t="s">
        <v>89</v>
      </c>
      <c r="E40" s="14">
        <f t="shared" si="0"/>
        <v>25.872000000000003</v>
      </c>
      <c r="F40" s="15">
        <v>50.2</v>
      </c>
      <c r="G40" s="16">
        <f t="shared" si="1"/>
        <v>30.12</v>
      </c>
      <c r="H40" s="19"/>
      <c r="I40" s="24"/>
      <c r="J40" s="25"/>
      <c r="K40" s="24"/>
    </row>
    <row r="41" spans="1:11" ht="19.5" customHeight="1">
      <c r="A41" s="11">
        <v>40</v>
      </c>
      <c r="B41" s="12" t="s">
        <v>90</v>
      </c>
      <c r="C41" s="11" t="s">
        <v>12</v>
      </c>
      <c r="D41" s="17" t="s">
        <v>91</v>
      </c>
      <c r="E41" s="14">
        <f t="shared" si="0"/>
        <v>27.584</v>
      </c>
      <c r="F41" s="18">
        <v>50.1</v>
      </c>
      <c r="G41" s="16">
        <f t="shared" si="1"/>
        <v>30.06</v>
      </c>
      <c r="H41" s="19"/>
      <c r="I41" s="24"/>
      <c r="J41" s="25"/>
      <c r="K41" s="26"/>
    </row>
    <row r="42" spans="1:11" ht="19.5" customHeight="1">
      <c r="A42" s="11">
        <v>41</v>
      </c>
      <c r="B42" s="12" t="s">
        <v>92</v>
      </c>
      <c r="C42" s="11" t="s">
        <v>12</v>
      </c>
      <c r="D42" s="13" t="s">
        <v>93</v>
      </c>
      <c r="E42" s="14">
        <f t="shared" si="0"/>
        <v>26.64</v>
      </c>
      <c r="F42" s="15">
        <v>49.8</v>
      </c>
      <c r="G42" s="16">
        <f t="shared" si="1"/>
        <v>29.879999999999995</v>
      </c>
      <c r="H42" s="19"/>
      <c r="I42" s="24"/>
      <c r="J42" s="25"/>
      <c r="K42" s="24"/>
    </row>
    <row r="43" spans="1:11" ht="19.5" customHeight="1">
      <c r="A43" s="11">
        <v>42</v>
      </c>
      <c r="B43" s="12" t="s">
        <v>94</v>
      </c>
      <c r="C43" s="11" t="s">
        <v>12</v>
      </c>
      <c r="D43" s="17" t="s">
        <v>95</v>
      </c>
      <c r="E43" s="14">
        <f t="shared" si="0"/>
        <v>25.216</v>
      </c>
      <c r="F43" s="18">
        <v>49.5</v>
      </c>
      <c r="G43" s="16">
        <f t="shared" si="1"/>
        <v>29.7</v>
      </c>
      <c r="H43" s="19"/>
      <c r="I43" s="24"/>
      <c r="J43" s="25"/>
      <c r="K43" s="26"/>
    </row>
    <row r="44" spans="1:11" ht="19.5" customHeight="1">
      <c r="A44" s="11">
        <v>43</v>
      </c>
      <c r="B44" s="12" t="s">
        <v>96</v>
      </c>
      <c r="C44" s="11" t="s">
        <v>12</v>
      </c>
      <c r="D44" s="17" t="s">
        <v>97</v>
      </c>
      <c r="E44" s="14">
        <f t="shared" si="0"/>
        <v>24.72</v>
      </c>
      <c r="F44" s="18">
        <v>49.5</v>
      </c>
      <c r="G44" s="16">
        <f t="shared" si="1"/>
        <v>29.7</v>
      </c>
      <c r="H44" s="19"/>
      <c r="I44" s="24"/>
      <c r="J44" s="25"/>
      <c r="K44" s="26"/>
    </row>
    <row r="45" spans="1:11" ht="19.5" customHeight="1">
      <c r="A45" s="11">
        <v>44</v>
      </c>
      <c r="B45" s="12" t="s">
        <v>98</v>
      </c>
      <c r="C45" s="11" t="s">
        <v>12</v>
      </c>
      <c r="D45" s="13" t="s">
        <v>99</v>
      </c>
      <c r="E45" s="14">
        <f t="shared" si="0"/>
        <v>28.896</v>
      </c>
      <c r="F45" s="15">
        <v>49.3</v>
      </c>
      <c r="G45" s="16">
        <f t="shared" si="1"/>
        <v>29.58</v>
      </c>
      <c r="H45" s="19"/>
      <c r="I45" s="24"/>
      <c r="J45" s="25"/>
      <c r="K45" s="24"/>
    </row>
    <row r="46" spans="1:11" ht="19.5" customHeight="1">
      <c r="A46" s="11">
        <v>45</v>
      </c>
      <c r="B46" s="12" t="s">
        <v>100</v>
      </c>
      <c r="C46" s="11" t="s">
        <v>12</v>
      </c>
      <c r="D46" s="17" t="s">
        <v>101</v>
      </c>
      <c r="E46" s="14">
        <f t="shared" si="0"/>
        <v>24.352000000000004</v>
      </c>
      <c r="F46" s="18">
        <v>49.2</v>
      </c>
      <c r="G46" s="16">
        <f t="shared" si="1"/>
        <v>29.52</v>
      </c>
      <c r="H46" s="19"/>
      <c r="I46" s="24"/>
      <c r="J46" s="25"/>
      <c r="K46" s="26"/>
    </row>
    <row r="47" spans="1:11" ht="19.5" customHeight="1">
      <c r="A47" s="11">
        <v>46</v>
      </c>
      <c r="B47" s="12" t="s">
        <v>102</v>
      </c>
      <c r="C47" s="11" t="s">
        <v>12</v>
      </c>
      <c r="D47" s="13" t="s">
        <v>103</v>
      </c>
      <c r="E47" s="14">
        <f t="shared" si="0"/>
        <v>29.904000000000003</v>
      </c>
      <c r="F47" s="15">
        <v>49.1</v>
      </c>
      <c r="G47" s="16">
        <f t="shared" si="1"/>
        <v>29.46</v>
      </c>
      <c r="H47" s="19"/>
      <c r="I47" s="24"/>
      <c r="J47" s="25"/>
      <c r="K47" s="24"/>
    </row>
    <row r="48" spans="1:11" ht="19.5" customHeight="1">
      <c r="A48" s="11">
        <v>47</v>
      </c>
      <c r="B48" s="12" t="s">
        <v>104</v>
      </c>
      <c r="C48" s="11" t="s">
        <v>12</v>
      </c>
      <c r="D48" s="13" t="s">
        <v>105</v>
      </c>
      <c r="E48" s="14">
        <f t="shared" si="0"/>
        <v>25.136000000000003</v>
      </c>
      <c r="F48" s="15">
        <v>48.5</v>
      </c>
      <c r="G48" s="16">
        <f t="shared" si="1"/>
        <v>29.099999999999998</v>
      </c>
      <c r="H48" s="19"/>
      <c r="I48" s="24"/>
      <c r="J48" s="25"/>
      <c r="K48" s="24"/>
    </row>
    <row r="49" spans="1:11" ht="19.5" customHeight="1">
      <c r="A49" s="11">
        <v>48</v>
      </c>
      <c r="B49" s="12" t="s">
        <v>106</v>
      </c>
      <c r="C49" s="11" t="s">
        <v>12</v>
      </c>
      <c r="D49" s="13" t="s">
        <v>107</v>
      </c>
      <c r="E49" s="14">
        <f t="shared" si="0"/>
        <v>25.056</v>
      </c>
      <c r="F49" s="15">
        <v>48.4</v>
      </c>
      <c r="G49" s="16">
        <f t="shared" si="1"/>
        <v>29.04</v>
      </c>
      <c r="H49" s="19"/>
      <c r="I49" s="24"/>
      <c r="J49" s="25"/>
      <c r="K49" s="24"/>
    </row>
    <row r="50" spans="1:11" ht="19.5" customHeight="1">
      <c r="A50" s="11">
        <v>49</v>
      </c>
      <c r="B50" s="12" t="s">
        <v>108</v>
      </c>
      <c r="C50" s="11" t="s">
        <v>12</v>
      </c>
      <c r="D50" s="20" t="s">
        <v>109</v>
      </c>
      <c r="E50" s="14">
        <f t="shared" si="0"/>
        <v>24.400000000000002</v>
      </c>
      <c r="F50" s="21">
        <v>47.6</v>
      </c>
      <c r="G50" s="16">
        <f t="shared" si="1"/>
        <v>28.56</v>
      </c>
      <c r="H50" s="19"/>
      <c r="I50" s="24"/>
      <c r="J50" s="25"/>
      <c r="K50" s="27"/>
    </row>
    <row r="51" spans="1:11" ht="19.5" customHeight="1">
      <c r="A51" s="11">
        <v>50</v>
      </c>
      <c r="B51" s="12" t="s">
        <v>110</v>
      </c>
      <c r="C51" s="11" t="s">
        <v>12</v>
      </c>
      <c r="D51" s="22" t="s">
        <v>111</v>
      </c>
      <c r="E51" s="14">
        <f t="shared" si="0"/>
        <v>27.888</v>
      </c>
      <c r="F51" s="19">
        <v>47.5</v>
      </c>
      <c r="G51" s="16">
        <f t="shared" si="1"/>
        <v>28.5</v>
      </c>
      <c r="H51" s="19"/>
      <c r="I51" s="24"/>
      <c r="J51" s="25"/>
      <c r="K51" s="28"/>
    </row>
    <row r="52" spans="1:11" ht="19.5" customHeight="1">
      <c r="A52" s="11">
        <v>51</v>
      </c>
      <c r="B52" s="12" t="s">
        <v>112</v>
      </c>
      <c r="C52" s="11" t="s">
        <v>12</v>
      </c>
      <c r="D52" s="20" t="s">
        <v>113</v>
      </c>
      <c r="E52" s="14">
        <f t="shared" si="0"/>
        <v>24.928</v>
      </c>
      <c r="F52" s="21">
        <v>47</v>
      </c>
      <c r="G52" s="16">
        <f t="shared" si="1"/>
        <v>28.2</v>
      </c>
      <c r="H52" s="19"/>
      <c r="I52" s="24"/>
      <c r="J52" s="25"/>
      <c r="K52" s="27"/>
    </row>
    <row r="53" spans="1:11" ht="19.5" customHeight="1">
      <c r="A53" s="11">
        <v>52</v>
      </c>
      <c r="B53" s="12" t="s">
        <v>114</v>
      </c>
      <c r="C53" s="11" t="s">
        <v>12</v>
      </c>
      <c r="D53" s="22" t="s">
        <v>115</v>
      </c>
      <c r="E53" s="14">
        <f t="shared" si="0"/>
        <v>24.448</v>
      </c>
      <c r="F53" s="19">
        <v>47</v>
      </c>
      <c r="G53" s="16">
        <f t="shared" si="1"/>
        <v>28.2</v>
      </c>
      <c r="H53" s="19"/>
      <c r="I53" s="24"/>
      <c r="J53" s="25"/>
      <c r="K53" s="28"/>
    </row>
    <row r="54" spans="1:11" ht="19.5" customHeight="1">
      <c r="A54" s="11">
        <v>53</v>
      </c>
      <c r="B54" s="12" t="s">
        <v>116</v>
      </c>
      <c r="C54" s="11" t="s">
        <v>12</v>
      </c>
      <c r="D54" s="20" t="s">
        <v>117</v>
      </c>
      <c r="E54" s="14">
        <f t="shared" si="0"/>
        <v>25.008000000000003</v>
      </c>
      <c r="F54" s="21">
        <v>46.6</v>
      </c>
      <c r="G54" s="16">
        <f t="shared" si="1"/>
        <v>27.96</v>
      </c>
      <c r="H54" s="19"/>
      <c r="I54" s="24"/>
      <c r="J54" s="25"/>
      <c r="K54" s="27"/>
    </row>
    <row r="55" spans="1:11" ht="19.5" customHeight="1">
      <c r="A55" s="11">
        <v>54</v>
      </c>
      <c r="B55" s="12" t="s">
        <v>118</v>
      </c>
      <c r="C55" s="11" t="s">
        <v>12</v>
      </c>
      <c r="D55" s="20" t="s">
        <v>33</v>
      </c>
      <c r="E55" s="14">
        <f t="shared" si="0"/>
        <v>25.376</v>
      </c>
      <c r="F55" s="21">
        <v>0</v>
      </c>
      <c r="G55" s="16"/>
      <c r="H55" s="19"/>
      <c r="I55" s="24"/>
      <c r="J55" s="25"/>
      <c r="K55" s="29" t="s">
        <v>119</v>
      </c>
    </row>
    <row r="56" spans="1:11" ht="19.5" customHeight="1">
      <c r="A56" s="11">
        <v>55</v>
      </c>
      <c r="B56" s="12" t="s">
        <v>120</v>
      </c>
      <c r="C56" s="11" t="s">
        <v>12</v>
      </c>
      <c r="D56" s="20" t="s">
        <v>107</v>
      </c>
      <c r="E56" s="14">
        <f t="shared" si="0"/>
        <v>25.056</v>
      </c>
      <c r="F56" s="21">
        <v>0</v>
      </c>
      <c r="G56" s="16"/>
      <c r="H56" s="16"/>
      <c r="I56" s="24"/>
      <c r="J56" s="25"/>
      <c r="K56" s="29" t="s">
        <v>119</v>
      </c>
    </row>
    <row r="57" spans="1:11" ht="19.5" customHeight="1">
      <c r="A57" s="11">
        <v>56</v>
      </c>
      <c r="B57" s="12" t="s">
        <v>121</v>
      </c>
      <c r="C57" s="11" t="s">
        <v>12</v>
      </c>
      <c r="D57" s="20" t="s">
        <v>71</v>
      </c>
      <c r="E57" s="14">
        <f t="shared" si="0"/>
        <v>25.744</v>
      </c>
      <c r="F57" s="21">
        <v>0</v>
      </c>
      <c r="G57" s="16"/>
      <c r="H57" s="16"/>
      <c r="I57" s="24"/>
      <c r="J57" s="25"/>
      <c r="K57" s="29" t="s">
        <v>119</v>
      </c>
    </row>
    <row r="58" spans="1:11" ht="19.5" customHeight="1">
      <c r="A58" s="11">
        <v>57</v>
      </c>
      <c r="B58" s="12" t="s">
        <v>122</v>
      </c>
      <c r="C58" s="11" t="s">
        <v>12</v>
      </c>
      <c r="D58" s="20" t="s">
        <v>95</v>
      </c>
      <c r="E58" s="14">
        <f t="shared" si="0"/>
        <v>25.216</v>
      </c>
      <c r="F58" s="21">
        <v>0</v>
      </c>
      <c r="G58" s="16"/>
      <c r="H58" s="16"/>
      <c r="I58" s="24"/>
      <c r="J58" s="25"/>
      <c r="K58" s="29" t="s">
        <v>119</v>
      </c>
    </row>
    <row r="59" spans="1:11" ht="19.5" customHeight="1">
      <c r="A59" s="11">
        <v>58</v>
      </c>
      <c r="B59" s="12" t="s">
        <v>123</v>
      </c>
      <c r="C59" s="11" t="s">
        <v>12</v>
      </c>
      <c r="D59" s="20" t="s">
        <v>124</v>
      </c>
      <c r="E59" s="14">
        <f t="shared" si="0"/>
        <v>26.880000000000003</v>
      </c>
      <c r="F59" s="21">
        <v>0</v>
      </c>
      <c r="G59" s="16"/>
      <c r="H59" s="16"/>
      <c r="I59" s="24"/>
      <c r="J59" s="25"/>
      <c r="K59" s="29" t="s">
        <v>119</v>
      </c>
    </row>
    <row r="60" spans="1:11" ht="19.5" customHeight="1">
      <c r="A60" s="11">
        <v>59</v>
      </c>
      <c r="B60" s="23" t="s">
        <v>125</v>
      </c>
      <c r="C60" s="11" t="s">
        <v>12</v>
      </c>
      <c r="D60" s="22" t="s">
        <v>126</v>
      </c>
      <c r="E60" s="14">
        <f t="shared" si="0"/>
        <v>25.424000000000003</v>
      </c>
      <c r="F60" s="21">
        <v>0</v>
      </c>
      <c r="G60" s="16"/>
      <c r="H60" s="16"/>
      <c r="I60" s="24"/>
      <c r="J60" s="25"/>
      <c r="K60" s="30" t="s">
        <v>119</v>
      </c>
    </row>
  </sheetData>
  <sheetProtection/>
  <autoFilter ref="A1:K60"/>
  <conditionalFormatting sqref="A2:A60">
    <cfRule type="expression" priority="10" dxfId="0" stopIfTrue="1">
      <formula>AND(COUNTIF($A$2:$A$60,A2)&gt;1,NOT(ISBLANK(A2)))</formula>
    </cfRule>
  </conditionalFormatting>
  <conditionalFormatting sqref="H1:H65536">
    <cfRule type="expression" priority="11" dxfId="0" stopIfTrue="1">
      <formula>AND(COUNTIF($H$1:$H$65536,H1)&gt;1,NOT(ISBLANK(H1)))</formula>
    </cfRule>
  </conditionalFormatting>
  <printOptions/>
  <pageMargins left="0.43" right="0.2" top="0.39" bottom="0.16" header="0.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梁雅平</cp:lastModifiedBy>
  <dcterms:created xsi:type="dcterms:W3CDTF">2018-11-21T09:06:23Z</dcterms:created>
  <dcterms:modified xsi:type="dcterms:W3CDTF">2019-03-06T07:10:55Z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