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tabRatio="848" activeTab="0"/>
  </bookViews>
  <sheets>
    <sheet name="示例" sheetId="1" r:id="rId1"/>
    <sheet name="Sheet1" sheetId="2" r:id="rId2"/>
  </sheets>
  <definedNames>
    <definedName name="_xlnm._FilterDatabase" localSheetId="1" hidden="1">'Sheet1'!$A$13:$I$13</definedName>
  </definedNames>
  <calcPr fullCalcOnLoad="1"/>
</workbook>
</file>

<file path=xl/sharedStrings.xml><?xml version="1.0" encoding="utf-8"?>
<sst xmlns="http://schemas.openxmlformats.org/spreadsheetml/2006/main" count="396" uniqueCount="221">
  <si>
    <t>姓名</t>
  </si>
  <si>
    <t>考试编号</t>
  </si>
  <si>
    <t>报考专业</t>
  </si>
  <si>
    <t>初试成绩</t>
  </si>
  <si>
    <t>复试成绩</t>
  </si>
  <si>
    <t>复试后总成绩</t>
  </si>
  <si>
    <t>备注</t>
  </si>
  <si>
    <t>拟录取否</t>
  </si>
  <si>
    <t>拟录取学科专业</t>
  </si>
  <si>
    <t>范琳莉</t>
  </si>
  <si>
    <t>何冠</t>
  </si>
  <si>
    <t>许春雨</t>
  </si>
  <si>
    <t>杨海崎</t>
  </si>
  <si>
    <t>龚舒琪</t>
  </si>
  <si>
    <t>庄素红</t>
  </si>
  <si>
    <t>吕道阳</t>
  </si>
  <si>
    <t>李廷霞</t>
  </si>
  <si>
    <t>李子鸣</t>
  </si>
  <si>
    <t>谢莹</t>
  </si>
  <si>
    <t>陶静</t>
  </si>
  <si>
    <t>刘祥瑞</t>
  </si>
  <si>
    <t>骆敏</t>
  </si>
  <si>
    <t>陈俊霖</t>
  </si>
  <si>
    <t>曹誉文</t>
  </si>
  <si>
    <t>魏彤彤</t>
  </si>
  <si>
    <t>刘天顺</t>
  </si>
  <si>
    <t>杨卫琴</t>
  </si>
  <si>
    <t>苏湘玉</t>
  </si>
  <si>
    <t>于艳辉</t>
  </si>
  <si>
    <t>105589113106936</t>
  </si>
  <si>
    <t>105589113106950</t>
  </si>
  <si>
    <t>105589113106965</t>
  </si>
  <si>
    <t>105589113106946</t>
  </si>
  <si>
    <t>105589113106972</t>
  </si>
  <si>
    <t>105589113106940</t>
  </si>
  <si>
    <t>105589113106930</t>
  </si>
  <si>
    <t>105589113106948</t>
  </si>
  <si>
    <t>105589113106927</t>
  </si>
  <si>
    <t>105589113106928</t>
  </si>
  <si>
    <t>105589113106935</t>
  </si>
  <si>
    <t>105589113106969</t>
  </si>
  <si>
    <t>105589113106938</t>
  </si>
  <si>
    <t>105589113106929</t>
  </si>
  <si>
    <t>105589113106957</t>
  </si>
  <si>
    <t>105589113106954</t>
  </si>
  <si>
    <t>105589113106962</t>
  </si>
  <si>
    <t>105589113106967</t>
  </si>
  <si>
    <t>105589113106926</t>
  </si>
  <si>
    <t>105589113106943</t>
  </si>
  <si>
    <t>马克思主义哲学</t>
  </si>
  <si>
    <t>马克思主义哲学</t>
  </si>
  <si>
    <t>吴涛发</t>
  </si>
  <si>
    <t>倪艺真</t>
  </si>
  <si>
    <t>105589113106961</t>
  </si>
  <si>
    <t>105589113106953</t>
  </si>
  <si>
    <t>少干计划</t>
  </si>
  <si>
    <t>105589113107002</t>
  </si>
  <si>
    <t>105589113107003</t>
  </si>
  <si>
    <t>105589113106983</t>
  </si>
  <si>
    <t>105589113107041</t>
  </si>
  <si>
    <t>105589113107039</t>
  </si>
  <si>
    <t>105589113107045</t>
  </si>
  <si>
    <t>105589113107004</t>
  </si>
  <si>
    <t>105589113107030</t>
  </si>
  <si>
    <t>105589113106990</t>
  </si>
  <si>
    <t>105589113107046</t>
  </si>
  <si>
    <t>105589113106984</t>
  </si>
  <si>
    <t>105589113106994</t>
  </si>
  <si>
    <t>105589113107005</t>
  </si>
  <si>
    <t>雷林山</t>
  </si>
  <si>
    <t>陈焜</t>
  </si>
  <si>
    <t>王立梅</t>
  </si>
  <si>
    <t>覃孟瞧</t>
  </si>
  <si>
    <t>吴泳卿</t>
  </si>
  <si>
    <t>廖海茵</t>
  </si>
  <si>
    <t>谢雯</t>
  </si>
  <si>
    <t>罗婉莹</t>
  </si>
  <si>
    <t>胡婷</t>
  </si>
  <si>
    <t>黄楷</t>
  </si>
  <si>
    <t>裴国祥</t>
  </si>
  <si>
    <t>应宁</t>
  </si>
  <si>
    <t>刘欢</t>
  </si>
  <si>
    <t>中国哲学</t>
  </si>
  <si>
    <t>中国哲学</t>
  </si>
  <si>
    <t>李捷</t>
  </si>
  <si>
    <t>刘天歌</t>
  </si>
  <si>
    <t>周冲</t>
  </si>
  <si>
    <t>黄金石</t>
  </si>
  <si>
    <t>潘润庭</t>
  </si>
  <si>
    <t>张艺欣</t>
  </si>
  <si>
    <t>吴俊冰</t>
  </si>
  <si>
    <t>欧阳文琪</t>
  </si>
  <si>
    <t>陈锐</t>
  </si>
  <si>
    <t>邬舒雯</t>
  </si>
  <si>
    <t>曹洁</t>
  </si>
  <si>
    <t>林震</t>
  </si>
  <si>
    <t>阳子荣</t>
  </si>
  <si>
    <t>钱笠雯</t>
  </si>
  <si>
    <t>105589113107200</t>
  </si>
  <si>
    <t>105589113107206</t>
  </si>
  <si>
    <t>105589113107232</t>
  </si>
  <si>
    <t>105589113107218</t>
  </si>
  <si>
    <t>105589113107209</t>
  </si>
  <si>
    <t>105589113107203</t>
  </si>
  <si>
    <t>105589113107215</t>
  </si>
  <si>
    <t>105589113107233</t>
  </si>
  <si>
    <t>105589113107223</t>
  </si>
  <si>
    <t>105589113107214</t>
  </si>
  <si>
    <t>105589113107234</t>
  </si>
  <si>
    <t>105589113107207</t>
  </si>
  <si>
    <t>105589113107216</t>
  </si>
  <si>
    <t>105589113107226</t>
  </si>
  <si>
    <t>逻辑学</t>
  </si>
  <si>
    <t>105589113107243</t>
  </si>
  <si>
    <t>105589113107250</t>
  </si>
  <si>
    <t>105589113107242</t>
  </si>
  <si>
    <t>105589113107252</t>
  </si>
  <si>
    <t>105589113107249</t>
  </si>
  <si>
    <t>于文静</t>
  </si>
  <si>
    <t>黄俊耿</t>
  </si>
  <si>
    <t>叶金燕</t>
  </si>
  <si>
    <t>温玉婷</t>
  </si>
  <si>
    <t>郭展鹏</t>
  </si>
  <si>
    <t>伦理学</t>
  </si>
  <si>
    <t>马浩然</t>
  </si>
  <si>
    <t>夏白荷</t>
  </si>
  <si>
    <t>邢纯</t>
  </si>
  <si>
    <t>105589113107254</t>
  </si>
  <si>
    <t>105589113107256</t>
  </si>
  <si>
    <t>105589113107259</t>
  </si>
  <si>
    <t>美学</t>
  </si>
  <si>
    <t>郭嘉傑</t>
  </si>
  <si>
    <t>胡艳萍</t>
  </si>
  <si>
    <t>宋益宗</t>
  </si>
  <si>
    <t>韩薇</t>
  </si>
  <si>
    <t>陈淑敏</t>
  </si>
  <si>
    <t>张蔷</t>
  </si>
  <si>
    <t>105589113107281</t>
  </si>
  <si>
    <t>105589113107287</t>
  </si>
  <si>
    <t>105589113316522</t>
  </si>
  <si>
    <t>105589113107272</t>
  </si>
  <si>
    <t>105589113107271</t>
  </si>
  <si>
    <t>105589113107288</t>
  </si>
  <si>
    <t>宗教学</t>
  </si>
  <si>
    <t>宗教学（单考）</t>
  </si>
  <si>
    <t>宗教学</t>
  </si>
  <si>
    <t>尹苗</t>
  </si>
  <si>
    <t>石旭鹏</t>
  </si>
  <si>
    <t>叶国豪</t>
  </si>
  <si>
    <t>张首园</t>
  </si>
  <si>
    <t>龚洁</t>
  </si>
  <si>
    <t>温世超</t>
  </si>
  <si>
    <t>陈涛</t>
  </si>
  <si>
    <t>朱文杰</t>
  </si>
  <si>
    <t>105589113107181</t>
  </si>
  <si>
    <t>105589113107192</t>
  </si>
  <si>
    <t>105589113107180</t>
  </si>
  <si>
    <t>105589113107182</t>
  </si>
  <si>
    <t>105589113107190</t>
  </si>
  <si>
    <t>105589113107187</t>
  </si>
  <si>
    <t>105589113107185</t>
  </si>
  <si>
    <t>105589113107183</t>
  </si>
  <si>
    <t>科学技术哲学</t>
  </si>
  <si>
    <t>科学技术哲学</t>
  </si>
  <si>
    <t>拟录取</t>
  </si>
  <si>
    <t>拟录取</t>
  </si>
  <si>
    <t>拟录取</t>
  </si>
  <si>
    <t>拟录取</t>
  </si>
  <si>
    <r>
      <t>哲学系2019</t>
    </r>
    <r>
      <rPr>
        <b/>
        <sz val="14"/>
        <rFont val="宋体"/>
        <family val="0"/>
      </rPr>
      <t xml:space="preserve">年硕士生拟录取名单 </t>
    </r>
  </si>
  <si>
    <t>港澳台考生不占招生名额</t>
  </si>
  <si>
    <t>单考生</t>
  </si>
  <si>
    <t>不录取</t>
  </si>
  <si>
    <t>复试总分不到300分</t>
  </si>
  <si>
    <t>专业</t>
  </si>
  <si>
    <t>总计划</t>
  </si>
  <si>
    <t>考试招收计划</t>
  </si>
  <si>
    <t>已招推免生</t>
  </si>
  <si>
    <t>中国哲学</t>
  </si>
  <si>
    <t>外国哲学</t>
  </si>
  <si>
    <t>逻辑学</t>
  </si>
  <si>
    <t>伦理学</t>
  </si>
  <si>
    <t>美学</t>
  </si>
  <si>
    <t>宗教学</t>
  </si>
  <si>
    <t>科学技术哲学</t>
  </si>
  <si>
    <t>宗教单考</t>
  </si>
  <si>
    <t>吕昊东</t>
  </si>
  <si>
    <t>李泽宇</t>
  </si>
  <si>
    <t>陈益瞻</t>
  </si>
  <si>
    <t>张杰</t>
  </si>
  <si>
    <t>郭学迪</t>
  </si>
  <si>
    <t>王倜</t>
  </si>
  <si>
    <t>赖美君</t>
  </si>
  <si>
    <t>高辉</t>
  </si>
  <si>
    <t>姚惠娟</t>
  </si>
  <si>
    <t>杨丽</t>
  </si>
  <si>
    <t>卢冰洁</t>
  </si>
  <si>
    <t>张航宁</t>
  </si>
  <si>
    <t>罗芳芳</t>
  </si>
  <si>
    <t>105589113107123</t>
  </si>
  <si>
    <t>105589113107068</t>
  </si>
  <si>
    <t>105589113116804</t>
  </si>
  <si>
    <t>105589113107140</t>
  </si>
  <si>
    <t>105589113107093</t>
  </si>
  <si>
    <t>105589113107162</t>
  </si>
  <si>
    <t>105589113107105</t>
  </si>
  <si>
    <t>105589113107157</t>
  </si>
  <si>
    <t>105589113107165</t>
  </si>
  <si>
    <t>105589113107160</t>
  </si>
  <si>
    <t>105589113107083</t>
  </si>
  <si>
    <t>105589113116884</t>
  </si>
  <si>
    <t>105589113107094</t>
  </si>
  <si>
    <t>冉天添</t>
  </si>
  <si>
    <t>105589113107106</t>
  </si>
  <si>
    <t>外国哲学</t>
  </si>
  <si>
    <t>拟录取</t>
  </si>
  <si>
    <t>外国哲学</t>
  </si>
  <si>
    <t>士兵计划</t>
  </si>
  <si>
    <t>退役士兵计划</t>
  </si>
  <si>
    <t>退役士兵计划</t>
  </si>
  <si>
    <t>复试弃考</t>
  </si>
  <si>
    <t>复试弃考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</si>
</sst>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;[Red]0.0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5"/>
      <color indexed="8"/>
      <name val="宋体"/>
      <family val="0"/>
    </font>
    <font>
      <b/>
      <sz val="15"/>
      <color indexed="8"/>
      <name val="宋体"/>
      <family val="0"/>
    </font>
    <font>
      <sz val="11"/>
      <color indexed="8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5"/>
      <color rgb="FF000000"/>
      <name val="宋体"/>
      <family val="0"/>
    </font>
    <font>
      <b/>
      <sz val="15"/>
      <color rgb="FF000000"/>
      <name val="宋体"/>
      <family val="0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left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left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180" fontId="48" fillId="33" borderId="10" xfId="0" applyNumberFormat="1" applyFont="1" applyFill="1" applyBorder="1" applyAlignment="1">
      <alignment horizontal="center" vertical="center"/>
    </xf>
    <xf numFmtId="180" fontId="47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49" fillId="34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6" borderId="10" xfId="0" applyFill="1" applyBorder="1" applyAlignment="1">
      <alignment/>
    </xf>
    <xf numFmtId="9" fontId="0" fillId="36" borderId="10" xfId="33" applyFont="1" applyFill="1" applyBorder="1" applyAlignment="1">
      <alignment/>
    </xf>
    <xf numFmtId="9" fontId="0" fillId="0" borderId="10" xfId="33" applyFont="1" applyBorder="1" applyAlignment="1">
      <alignment horizontal="center"/>
    </xf>
    <xf numFmtId="9" fontId="0" fillId="0" borderId="10" xfId="33" applyFont="1" applyBorder="1" applyAlignment="1">
      <alignment horizontal="center" vertical="center"/>
    </xf>
    <xf numFmtId="9" fontId="2" fillId="0" borderId="10" xfId="33" applyFont="1" applyFill="1" applyBorder="1" applyAlignment="1">
      <alignment/>
    </xf>
    <xf numFmtId="180" fontId="0" fillId="0" borderId="10" xfId="0" applyNumberFormat="1" applyBorder="1" applyAlignment="1">
      <alignment horizontal="center" vertical="center"/>
    </xf>
    <xf numFmtId="180" fontId="2" fillId="0" borderId="10" xfId="33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9" fontId="0" fillId="36" borderId="10" xfId="33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61">
      <selection activeCell="F72" sqref="F72"/>
    </sheetView>
  </sheetViews>
  <sheetFormatPr defaultColWidth="9.00390625" defaultRowHeight="19.5" customHeight="1"/>
  <cols>
    <col min="1" max="1" width="8.125" style="35" customWidth="1"/>
    <col min="2" max="2" width="16.50390625" style="3" customWidth="1"/>
    <col min="3" max="3" width="15.375" style="35" customWidth="1"/>
    <col min="4" max="5" width="12.00390625" style="36" customWidth="1"/>
    <col min="6" max="6" width="13.75390625" style="36" customWidth="1"/>
    <col min="7" max="7" width="12.00390625" style="3" customWidth="1"/>
    <col min="8" max="8" width="16.25390625" style="3" customWidth="1"/>
    <col min="9" max="9" width="24.375" style="3" customWidth="1"/>
    <col min="10" max="16384" width="9.00390625" style="3" customWidth="1"/>
  </cols>
  <sheetData>
    <row r="1" spans="1:9" s="1" customFormat="1" ht="32.25" customHeight="1">
      <c r="A1" s="45" t="s">
        <v>168</v>
      </c>
      <c r="B1" s="46"/>
      <c r="C1" s="46"/>
      <c r="D1" s="46"/>
      <c r="E1" s="46"/>
      <c r="F1" s="46"/>
      <c r="G1" s="46"/>
      <c r="H1" s="46"/>
      <c r="I1" s="46"/>
    </row>
    <row r="2" spans="1:9" ht="33.75" customHeight="1">
      <c r="A2" s="11" t="s">
        <v>0</v>
      </c>
      <c r="B2" s="4" t="s">
        <v>1</v>
      </c>
      <c r="C2" s="11" t="s">
        <v>2</v>
      </c>
      <c r="D2" s="26" t="s">
        <v>3</v>
      </c>
      <c r="E2" s="26" t="s">
        <v>4</v>
      </c>
      <c r="F2" s="26" t="s">
        <v>5</v>
      </c>
      <c r="G2" s="11" t="s">
        <v>7</v>
      </c>
      <c r="H2" s="12" t="s">
        <v>8</v>
      </c>
      <c r="I2" s="4" t="s">
        <v>6</v>
      </c>
    </row>
    <row r="3" spans="1:10" s="2" customFormat="1" ht="18.75" customHeight="1">
      <c r="A3" s="9" t="s">
        <v>9</v>
      </c>
      <c r="B3" s="6" t="s">
        <v>48</v>
      </c>
      <c r="C3" s="9" t="s">
        <v>50</v>
      </c>
      <c r="D3" s="27">
        <v>398</v>
      </c>
      <c r="E3" s="27">
        <v>436.8</v>
      </c>
      <c r="F3" s="27">
        <f>D3+E3</f>
        <v>834.8</v>
      </c>
      <c r="G3" s="9" t="s">
        <v>164</v>
      </c>
      <c r="H3" s="9" t="str">
        <f>C3</f>
        <v>马克思主义哲学</v>
      </c>
      <c r="I3" s="27"/>
      <c r="J3" s="2">
        <v>1</v>
      </c>
    </row>
    <row r="4" spans="1:10" s="2" customFormat="1" ht="18.75" customHeight="1">
      <c r="A4" s="9" t="s">
        <v>10</v>
      </c>
      <c r="B4" s="6" t="s">
        <v>47</v>
      </c>
      <c r="C4" s="9" t="s">
        <v>49</v>
      </c>
      <c r="D4" s="27">
        <v>386</v>
      </c>
      <c r="E4" s="27">
        <v>440</v>
      </c>
      <c r="F4" s="27">
        <f aca="true" t="shared" si="0" ref="F4:F67">D4+E4</f>
        <v>826</v>
      </c>
      <c r="G4" s="9" t="s">
        <v>164</v>
      </c>
      <c r="H4" s="9" t="str">
        <f aca="true" t="shared" si="1" ref="H4:H67">C4</f>
        <v>马克思主义哲学</v>
      </c>
      <c r="I4" s="5"/>
      <c r="J4" s="2">
        <v>2</v>
      </c>
    </row>
    <row r="5" spans="1:10" s="2" customFormat="1" ht="18.75" customHeight="1">
      <c r="A5" s="9" t="s">
        <v>11</v>
      </c>
      <c r="B5" s="6" t="s">
        <v>46</v>
      </c>
      <c r="C5" s="9" t="s">
        <v>49</v>
      </c>
      <c r="D5" s="27">
        <v>390</v>
      </c>
      <c r="E5" s="27">
        <v>422.8</v>
      </c>
      <c r="F5" s="27">
        <f t="shared" si="0"/>
        <v>812.8</v>
      </c>
      <c r="G5" s="9" t="s">
        <v>164</v>
      </c>
      <c r="H5" s="9" t="str">
        <f t="shared" si="1"/>
        <v>马克思主义哲学</v>
      </c>
      <c r="I5" s="5"/>
      <c r="J5" s="2">
        <v>3</v>
      </c>
    </row>
    <row r="6" spans="1:10" s="2" customFormat="1" ht="18.75" customHeight="1">
      <c r="A6" s="9" t="s">
        <v>12</v>
      </c>
      <c r="B6" s="6" t="s">
        <v>45</v>
      </c>
      <c r="C6" s="9" t="s">
        <v>49</v>
      </c>
      <c r="D6" s="27">
        <v>388</v>
      </c>
      <c r="E6" s="27">
        <v>416</v>
      </c>
      <c r="F6" s="27">
        <f t="shared" si="0"/>
        <v>804</v>
      </c>
      <c r="G6" s="9" t="s">
        <v>164</v>
      </c>
      <c r="H6" s="9" t="str">
        <f t="shared" si="1"/>
        <v>马克思主义哲学</v>
      </c>
      <c r="I6" s="5"/>
      <c r="J6" s="2">
        <v>4</v>
      </c>
    </row>
    <row r="7" spans="1:10" s="2" customFormat="1" ht="18.75" customHeight="1">
      <c r="A7" s="9" t="s">
        <v>13</v>
      </c>
      <c r="B7" s="6" t="s">
        <v>44</v>
      </c>
      <c r="C7" s="9" t="s">
        <v>49</v>
      </c>
      <c r="D7" s="27">
        <v>380</v>
      </c>
      <c r="E7" s="27">
        <v>424</v>
      </c>
      <c r="F7" s="27">
        <f t="shared" si="0"/>
        <v>804</v>
      </c>
      <c r="G7" s="9" t="s">
        <v>164</v>
      </c>
      <c r="H7" s="9" t="str">
        <f t="shared" si="1"/>
        <v>马克思主义哲学</v>
      </c>
      <c r="I7" s="5"/>
      <c r="J7" s="2">
        <v>5</v>
      </c>
    </row>
    <row r="8" spans="1:10" s="2" customFormat="1" ht="18.75" customHeight="1">
      <c r="A8" s="9" t="s">
        <v>14</v>
      </c>
      <c r="B8" s="6" t="s">
        <v>43</v>
      </c>
      <c r="C8" s="9" t="s">
        <v>49</v>
      </c>
      <c r="D8" s="27">
        <v>373</v>
      </c>
      <c r="E8" s="27">
        <v>421</v>
      </c>
      <c r="F8" s="27">
        <f t="shared" si="0"/>
        <v>794</v>
      </c>
      <c r="G8" s="9" t="s">
        <v>164</v>
      </c>
      <c r="H8" s="9" t="str">
        <f t="shared" si="1"/>
        <v>马克思主义哲学</v>
      </c>
      <c r="I8" s="5"/>
      <c r="J8" s="2">
        <v>6</v>
      </c>
    </row>
    <row r="9" spans="1:10" s="2" customFormat="1" ht="18.75" customHeight="1">
      <c r="A9" s="9" t="s">
        <v>15</v>
      </c>
      <c r="B9" s="6" t="s">
        <v>42</v>
      </c>
      <c r="C9" s="9" t="s">
        <v>49</v>
      </c>
      <c r="D9" s="27">
        <v>383</v>
      </c>
      <c r="E9" s="27">
        <v>402.2</v>
      </c>
      <c r="F9" s="27">
        <f t="shared" si="0"/>
        <v>785.2</v>
      </c>
      <c r="G9" s="9" t="s">
        <v>164</v>
      </c>
      <c r="H9" s="9" t="str">
        <f t="shared" si="1"/>
        <v>马克思主义哲学</v>
      </c>
      <c r="I9" s="5"/>
      <c r="J9" s="2">
        <v>7</v>
      </c>
    </row>
    <row r="10" spans="1:10" s="2" customFormat="1" ht="18.75" customHeight="1">
      <c r="A10" s="9" t="s">
        <v>16</v>
      </c>
      <c r="B10" s="6" t="s">
        <v>41</v>
      </c>
      <c r="C10" s="9" t="s">
        <v>49</v>
      </c>
      <c r="D10" s="27">
        <v>381</v>
      </c>
      <c r="E10" s="27">
        <v>401</v>
      </c>
      <c r="F10" s="27">
        <f t="shared" si="0"/>
        <v>782</v>
      </c>
      <c r="G10" s="9" t="s">
        <v>164</v>
      </c>
      <c r="H10" s="9" t="str">
        <f t="shared" si="1"/>
        <v>马克思主义哲学</v>
      </c>
      <c r="I10" s="5"/>
      <c r="J10" s="2">
        <v>8</v>
      </c>
    </row>
    <row r="11" spans="1:10" s="2" customFormat="1" ht="18.75" customHeight="1">
      <c r="A11" s="9" t="s">
        <v>17</v>
      </c>
      <c r="B11" s="6" t="s">
        <v>40</v>
      </c>
      <c r="C11" s="9" t="s">
        <v>49</v>
      </c>
      <c r="D11" s="27">
        <v>368</v>
      </c>
      <c r="E11" s="27">
        <v>403</v>
      </c>
      <c r="F11" s="27">
        <f t="shared" si="0"/>
        <v>771</v>
      </c>
      <c r="G11" s="9" t="s">
        <v>164</v>
      </c>
      <c r="H11" s="9" t="str">
        <f t="shared" si="1"/>
        <v>马克思主义哲学</v>
      </c>
      <c r="I11" s="5"/>
      <c r="J11" s="2">
        <v>9</v>
      </c>
    </row>
    <row r="12" spans="1:9" s="2" customFormat="1" ht="18.75" customHeight="1">
      <c r="A12" s="9" t="s">
        <v>18</v>
      </c>
      <c r="B12" s="6" t="s">
        <v>39</v>
      </c>
      <c r="C12" s="9" t="s">
        <v>49</v>
      </c>
      <c r="D12" s="27">
        <v>372</v>
      </c>
      <c r="E12" s="27">
        <v>391.2</v>
      </c>
      <c r="F12" s="27">
        <f t="shared" si="0"/>
        <v>763.2</v>
      </c>
      <c r="G12" s="9"/>
      <c r="H12" s="9"/>
      <c r="I12" s="5"/>
    </row>
    <row r="13" spans="1:9" ht="19.5" customHeight="1">
      <c r="A13" s="7" t="s">
        <v>19</v>
      </c>
      <c r="B13" s="6" t="s">
        <v>38</v>
      </c>
      <c r="C13" s="9" t="s">
        <v>49</v>
      </c>
      <c r="D13" s="28">
        <v>365</v>
      </c>
      <c r="E13" s="28">
        <v>395.6</v>
      </c>
      <c r="F13" s="27">
        <f t="shared" si="0"/>
        <v>760.6</v>
      </c>
      <c r="G13" s="9"/>
      <c r="H13" s="9"/>
      <c r="I13" s="7"/>
    </row>
    <row r="14" spans="1:9" ht="19.5" customHeight="1">
      <c r="A14" s="7" t="s">
        <v>20</v>
      </c>
      <c r="B14" s="6" t="s">
        <v>37</v>
      </c>
      <c r="C14" s="9" t="s">
        <v>49</v>
      </c>
      <c r="D14" s="28">
        <v>360</v>
      </c>
      <c r="E14" s="28">
        <v>387</v>
      </c>
      <c r="F14" s="27">
        <f t="shared" si="0"/>
        <v>747</v>
      </c>
      <c r="G14" s="9"/>
      <c r="H14" s="9"/>
      <c r="I14" s="7"/>
    </row>
    <row r="15" spans="1:9" ht="19.5" customHeight="1">
      <c r="A15" s="7" t="s">
        <v>21</v>
      </c>
      <c r="B15" s="6" t="s">
        <v>36</v>
      </c>
      <c r="C15" s="9" t="s">
        <v>49</v>
      </c>
      <c r="D15" s="28">
        <v>345</v>
      </c>
      <c r="E15" s="28">
        <v>397</v>
      </c>
      <c r="F15" s="27">
        <f t="shared" si="0"/>
        <v>742</v>
      </c>
      <c r="G15" s="9"/>
      <c r="H15" s="9"/>
      <c r="I15" s="7"/>
    </row>
    <row r="16" spans="1:9" ht="19.5" customHeight="1">
      <c r="A16" s="7" t="s">
        <v>22</v>
      </c>
      <c r="B16" s="6" t="s">
        <v>35</v>
      </c>
      <c r="C16" s="9" t="s">
        <v>49</v>
      </c>
      <c r="D16" s="28">
        <v>357</v>
      </c>
      <c r="E16" s="28">
        <v>384.6</v>
      </c>
      <c r="F16" s="27">
        <f t="shared" si="0"/>
        <v>741.6</v>
      </c>
      <c r="G16" s="9"/>
      <c r="H16" s="9"/>
      <c r="I16" s="7"/>
    </row>
    <row r="17" spans="1:9" ht="19.5" customHeight="1">
      <c r="A17" s="7" t="s">
        <v>23</v>
      </c>
      <c r="B17" s="6" t="s">
        <v>34</v>
      </c>
      <c r="C17" s="9" t="s">
        <v>49</v>
      </c>
      <c r="D17" s="28">
        <v>359</v>
      </c>
      <c r="E17" s="28">
        <v>377.2</v>
      </c>
      <c r="F17" s="27">
        <f t="shared" si="0"/>
        <v>736.2</v>
      </c>
      <c r="G17" s="9"/>
      <c r="H17" s="9"/>
      <c r="I17" s="7"/>
    </row>
    <row r="18" spans="1:9" ht="19.5" customHeight="1">
      <c r="A18" s="7" t="s">
        <v>24</v>
      </c>
      <c r="B18" s="6" t="s">
        <v>33</v>
      </c>
      <c r="C18" s="9" t="s">
        <v>49</v>
      </c>
      <c r="D18" s="28">
        <v>356</v>
      </c>
      <c r="E18" s="28">
        <v>372</v>
      </c>
      <c r="F18" s="27">
        <f t="shared" si="0"/>
        <v>728</v>
      </c>
      <c r="G18" s="9"/>
      <c r="H18" s="9"/>
      <c r="I18" s="7"/>
    </row>
    <row r="19" spans="1:9" ht="19.5" customHeight="1">
      <c r="A19" s="7" t="s">
        <v>25</v>
      </c>
      <c r="B19" s="6" t="s">
        <v>32</v>
      </c>
      <c r="C19" s="9" t="s">
        <v>49</v>
      </c>
      <c r="D19" s="28">
        <v>365</v>
      </c>
      <c r="E19" s="28">
        <v>361.2</v>
      </c>
      <c r="F19" s="27">
        <f t="shared" si="0"/>
        <v>726.2</v>
      </c>
      <c r="G19" s="9"/>
      <c r="H19" s="9"/>
      <c r="I19" s="7"/>
    </row>
    <row r="20" spans="1:9" ht="19.5" customHeight="1">
      <c r="A20" s="7" t="s">
        <v>26</v>
      </c>
      <c r="B20" s="6" t="s">
        <v>31</v>
      </c>
      <c r="C20" s="9" t="s">
        <v>49</v>
      </c>
      <c r="D20" s="28">
        <v>350</v>
      </c>
      <c r="E20" s="28">
        <v>362.6</v>
      </c>
      <c r="F20" s="27">
        <f t="shared" si="0"/>
        <v>712.6</v>
      </c>
      <c r="G20" s="9"/>
      <c r="H20" s="9"/>
      <c r="I20" s="7"/>
    </row>
    <row r="21" spans="1:9" ht="19.5" customHeight="1">
      <c r="A21" s="7" t="s">
        <v>27</v>
      </c>
      <c r="B21" s="6" t="s">
        <v>30</v>
      </c>
      <c r="C21" s="9" t="s">
        <v>49</v>
      </c>
      <c r="D21" s="28">
        <v>339</v>
      </c>
      <c r="E21" s="28">
        <v>346</v>
      </c>
      <c r="F21" s="27">
        <f t="shared" si="0"/>
        <v>685</v>
      </c>
      <c r="G21" s="9"/>
      <c r="H21" s="9"/>
      <c r="I21" s="7"/>
    </row>
    <row r="22" spans="1:9" ht="19.5" customHeight="1">
      <c r="A22" s="7" t="s">
        <v>28</v>
      </c>
      <c r="B22" s="6" t="s">
        <v>29</v>
      </c>
      <c r="C22" s="9" t="s">
        <v>49</v>
      </c>
      <c r="D22" s="28">
        <v>330</v>
      </c>
      <c r="E22" s="28">
        <v>0</v>
      </c>
      <c r="F22" s="27">
        <f t="shared" si="0"/>
        <v>330</v>
      </c>
      <c r="G22" s="9"/>
      <c r="H22" s="9"/>
      <c r="I22" s="7" t="s">
        <v>219</v>
      </c>
    </row>
    <row r="23" spans="1:9" ht="19.5" customHeight="1">
      <c r="A23" s="7" t="s">
        <v>52</v>
      </c>
      <c r="B23" s="7" t="s">
        <v>53</v>
      </c>
      <c r="C23" s="9" t="s">
        <v>49</v>
      </c>
      <c r="D23" s="28">
        <v>323</v>
      </c>
      <c r="E23" s="28">
        <v>384.4</v>
      </c>
      <c r="F23" s="27">
        <f t="shared" si="0"/>
        <v>707.4</v>
      </c>
      <c r="G23" s="8" t="s">
        <v>165</v>
      </c>
      <c r="H23" s="9" t="str">
        <f t="shared" si="1"/>
        <v>马克思主义哲学</v>
      </c>
      <c r="I23" s="7" t="s">
        <v>55</v>
      </c>
    </row>
    <row r="24" spans="1:9" ht="19.5" customHeight="1">
      <c r="A24" s="7" t="s">
        <v>51</v>
      </c>
      <c r="B24" s="7" t="s">
        <v>54</v>
      </c>
      <c r="C24" s="9" t="s">
        <v>49</v>
      </c>
      <c r="D24" s="28">
        <v>302</v>
      </c>
      <c r="E24" s="28">
        <v>333</v>
      </c>
      <c r="F24" s="27">
        <f t="shared" si="0"/>
        <v>635</v>
      </c>
      <c r="G24" s="8"/>
      <c r="H24" s="9" t="str">
        <f t="shared" si="1"/>
        <v>马克思主义哲学</v>
      </c>
      <c r="I24" s="7" t="s">
        <v>217</v>
      </c>
    </row>
    <row r="25" spans="1:10" ht="19.5" customHeight="1">
      <c r="A25" s="7" t="s">
        <v>69</v>
      </c>
      <c r="B25" s="7" t="s">
        <v>56</v>
      </c>
      <c r="C25" s="9" t="s">
        <v>83</v>
      </c>
      <c r="D25" s="28">
        <v>380</v>
      </c>
      <c r="E25" s="28">
        <v>459</v>
      </c>
      <c r="F25" s="27">
        <f t="shared" si="0"/>
        <v>839</v>
      </c>
      <c r="G25" s="8" t="s">
        <v>165</v>
      </c>
      <c r="H25" s="9" t="str">
        <f t="shared" si="1"/>
        <v>中国哲学</v>
      </c>
      <c r="I25" s="7"/>
      <c r="J25" s="3">
        <v>1</v>
      </c>
    </row>
    <row r="26" spans="1:10" ht="19.5" customHeight="1">
      <c r="A26" s="7" t="s">
        <v>70</v>
      </c>
      <c r="B26" s="7" t="s">
        <v>57</v>
      </c>
      <c r="C26" s="8" t="s">
        <v>82</v>
      </c>
      <c r="D26" s="28">
        <v>392</v>
      </c>
      <c r="E26" s="28">
        <v>444.4</v>
      </c>
      <c r="F26" s="27">
        <f t="shared" si="0"/>
        <v>836.4</v>
      </c>
      <c r="G26" s="8" t="s">
        <v>165</v>
      </c>
      <c r="H26" s="9" t="str">
        <f t="shared" si="1"/>
        <v>中国哲学</v>
      </c>
      <c r="I26" s="7"/>
      <c r="J26" s="3">
        <v>2</v>
      </c>
    </row>
    <row r="27" spans="1:10" ht="19.5" customHeight="1">
      <c r="A27" s="7" t="s">
        <v>71</v>
      </c>
      <c r="B27" s="7" t="s">
        <v>58</v>
      </c>
      <c r="C27" s="9" t="s">
        <v>83</v>
      </c>
      <c r="D27" s="28">
        <v>396</v>
      </c>
      <c r="E27" s="28">
        <v>420.20000000000005</v>
      </c>
      <c r="F27" s="27">
        <f t="shared" si="0"/>
        <v>816.2</v>
      </c>
      <c r="G27" s="8" t="s">
        <v>165</v>
      </c>
      <c r="H27" s="9" t="str">
        <f t="shared" si="1"/>
        <v>中国哲学</v>
      </c>
      <c r="I27" s="7"/>
      <c r="J27" s="3">
        <v>3</v>
      </c>
    </row>
    <row r="28" spans="1:10" ht="19.5" customHeight="1">
      <c r="A28" s="7" t="s">
        <v>72</v>
      </c>
      <c r="B28" s="7" t="s">
        <v>59</v>
      </c>
      <c r="C28" s="8" t="s">
        <v>82</v>
      </c>
      <c r="D28" s="28">
        <v>377</v>
      </c>
      <c r="E28" s="28">
        <v>437</v>
      </c>
      <c r="F28" s="27">
        <f t="shared" si="0"/>
        <v>814</v>
      </c>
      <c r="G28" s="8" t="s">
        <v>165</v>
      </c>
      <c r="H28" s="9" t="str">
        <f t="shared" si="1"/>
        <v>中国哲学</v>
      </c>
      <c r="I28" s="7"/>
      <c r="J28" s="3">
        <v>4</v>
      </c>
    </row>
    <row r="29" spans="1:10" ht="19.5" customHeight="1">
      <c r="A29" s="7" t="s">
        <v>73</v>
      </c>
      <c r="B29" s="7" t="s">
        <v>60</v>
      </c>
      <c r="C29" s="9" t="s">
        <v>83</v>
      </c>
      <c r="D29" s="28">
        <v>369</v>
      </c>
      <c r="E29" s="28">
        <v>436.4</v>
      </c>
      <c r="F29" s="27">
        <f t="shared" si="0"/>
        <v>805.4</v>
      </c>
      <c r="G29" s="8" t="s">
        <v>165</v>
      </c>
      <c r="H29" s="9" t="str">
        <f t="shared" si="1"/>
        <v>中国哲学</v>
      </c>
      <c r="I29" s="7"/>
      <c r="J29" s="3">
        <v>5</v>
      </c>
    </row>
    <row r="30" spans="1:10" ht="19.5" customHeight="1">
      <c r="A30" s="7" t="s">
        <v>74</v>
      </c>
      <c r="B30" s="7" t="s">
        <v>61</v>
      </c>
      <c r="C30" s="8" t="s">
        <v>82</v>
      </c>
      <c r="D30" s="28">
        <v>390</v>
      </c>
      <c r="E30" s="28">
        <v>406.4</v>
      </c>
      <c r="F30" s="27">
        <f t="shared" si="0"/>
        <v>796.4</v>
      </c>
      <c r="G30" s="8" t="s">
        <v>165</v>
      </c>
      <c r="H30" s="9" t="str">
        <f t="shared" si="1"/>
        <v>中国哲学</v>
      </c>
      <c r="I30" s="7"/>
      <c r="J30" s="3">
        <v>6</v>
      </c>
    </row>
    <row r="31" spans="1:10" ht="19.5" customHeight="1">
      <c r="A31" s="7" t="s">
        <v>75</v>
      </c>
      <c r="B31" s="7" t="s">
        <v>62</v>
      </c>
      <c r="C31" s="9" t="s">
        <v>83</v>
      </c>
      <c r="D31" s="28">
        <v>360</v>
      </c>
      <c r="E31" s="28">
        <v>430.6</v>
      </c>
      <c r="F31" s="27">
        <f t="shared" si="0"/>
        <v>790.6</v>
      </c>
      <c r="G31" s="8" t="s">
        <v>165</v>
      </c>
      <c r="H31" s="9" t="str">
        <f t="shared" si="1"/>
        <v>中国哲学</v>
      </c>
      <c r="I31" s="7"/>
      <c r="J31" s="3">
        <v>7</v>
      </c>
    </row>
    <row r="32" spans="1:10" ht="19.5" customHeight="1">
      <c r="A32" s="7" t="s">
        <v>76</v>
      </c>
      <c r="B32" s="7" t="s">
        <v>63</v>
      </c>
      <c r="C32" s="8" t="s">
        <v>82</v>
      </c>
      <c r="D32" s="28">
        <v>381</v>
      </c>
      <c r="E32" s="28">
        <v>406</v>
      </c>
      <c r="F32" s="27">
        <f t="shared" si="0"/>
        <v>787</v>
      </c>
      <c r="G32" s="8" t="s">
        <v>165</v>
      </c>
      <c r="H32" s="9" t="str">
        <f t="shared" si="1"/>
        <v>中国哲学</v>
      </c>
      <c r="I32" s="7"/>
      <c r="J32" s="3">
        <v>8</v>
      </c>
    </row>
    <row r="33" spans="1:9" ht="19.5" customHeight="1">
      <c r="A33" s="7" t="s">
        <v>77</v>
      </c>
      <c r="B33" s="7" t="s">
        <v>64</v>
      </c>
      <c r="C33" s="9" t="s">
        <v>83</v>
      </c>
      <c r="D33" s="28">
        <v>375</v>
      </c>
      <c r="E33" s="28">
        <v>372.8</v>
      </c>
      <c r="F33" s="27">
        <f t="shared" si="0"/>
        <v>747.8</v>
      </c>
      <c r="G33" s="8"/>
      <c r="H33" s="9"/>
      <c r="I33" s="7"/>
    </row>
    <row r="34" spans="1:9" ht="19.5" customHeight="1">
      <c r="A34" s="7" t="s">
        <v>78</v>
      </c>
      <c r="B34" s="7" t="s">
        <v>65</v>
      </c>
      <c r="C34" s="8" t="s">
        <v>82</v>
      </c>
      <c r="D34" s="28">
        <v>363</v>
      </c>
      <c r="E34" s="28">
        <v>376.4</v>
      </c>
      <c r="F34" s="27">
        <f t="shared" si="0"/>
        <v>739.4</v>
      </c>
      <c r="G34" s="8"/>
      <c r="H34" s="9"/>
      <c r="I34" s="7"/>
    </row>
    <row r="35" spans="1:9" ht="19.5" customHeight="1">
      <c r="A35" s="7" t="s">
        <v>79</v>
      </c>
      <c r="B35" s="7" t="s">
        <v>66</v>
      </c>
      <c r="C35" s="9" t="s">
        <v>83</v>
      </c>
      <c r="D35" s="28">
        <v>376</v>
      </c>
      <c r="E35" s="28">
        <v>354.4</v>
      </c>
      <c r="F35" s="27">
        <f t="shared" si="0"/>
        <v>730.4</v>
      </c>
      <c r="G35" s="8"/>
      <c r="H35" s="9"/>
      <c r="I35" s="7"/>
    </row>
    <row r="36" spans="1:9" ht="19.5" customHeight="1">
      <c r="A36" s="7" t="s">
        <v>80</v>
      </c>
      <c r="B36" s="7" t="s">
        <v>67</v>
      </c>
      <c r="C36" s="8" t="s">
        <v>82</v>
      </c>
      <c r="D36" s="28">
        <v>363</v>
      </c>
      <c r="E36" s="28">
        <v>354.6</v>
      </c>
      <c r="F36" s="27">
        <f t="shared" si="0"/>
        <v>717.6</v>
      </c>
      <c r="G36" s="8"/>
      <c r="H36" s="9"/>
      <c r="I36" s="7"/>
    </row>
    <row r="37" spans="1:9" ht="19.5" customHeight="1">
      <c r="A37" s="7" t="s">
        <v>81</v>
      </c>
      <c r="B37" s="7" t="s">
        <v>68</v>
      </c>
      <c r="C37" s="9" t="s">
        <v>83</v>
      </c>
      <c r="D37" s="28">
        <v>361</v>
      </c>
      <c r="E37" s="28">
        <v>330.6</v>
      </c>
      <c r="F37" s="27">
        <f t="shared" si="0"/>
        <v>691.6</v>
      </c>
      <c r="G37" s="8"/>
      <c r="H37" s="9"/>
      <c r="I37" s="7"/>
    </row>
    <row r="38" spans="1:10" ht="19.5" customHeight="1">
      <c r="A38" s="7" t="s">
        <v>84</v>
      </c>
      <c r="B38" s="7" t="s">
        <v>98</v>
      </c>
      <c r="C38" s="8" t="s">
        <v>112</v>
      </c>
      <c r="D38" s="28">
        <v>442</v>
      </c>
      <c r="E38" s="28">
        <v>440</v>
      </c>
      <c r="F38" s="27">
        <f t="shared" si="0"/>
        <v>882</v>
      </c>
      <c r="G38" s="8" t="s">
        <v>165</v>
      </c>
      <c r="H38" s="9" t="str">
        <f t="shared" si="1"/>
        <v>逻辑学</v>
      </c>
      <c r="I38" s="7"/>
      <c r="J38" s="3">
        <v>1</v>
      </c>
    </row>
    <row r="39" spans="1:10" ht="19.5" customHeight="1">
      <c r="A39" s="7" t="s">
        <v>85</v>
      </c>
      <c r="B39" s="7" t="s">
        <v>99</v>
      </c>
      <c r="C39" s="9" t="s">
        <v>112</v>
      </c>
      <c r="D39" s="28">
        <v>396</v>
      </c>
      <c r="E39" s="28">
        <v>426.6</v>
      </c>
      <c r="F39" s="27">
        <f t="shared" si="0"/>
        <v>822.6</v>
      </c>
      <c r="G39" s="8" t="s">
        <v>165</v>
      </c>
      <c r="H39" s="9" t="str">
        <f t="shared" si="1"/>
        <v>逻辑学</v>
      </c>
      <c r="I39" s="7"/>
      <c r="J39" s="3">
        <v>2</v>
      </c>
    </row>
    <row r="40" spans="1:10" ht="19.5" customHeight="1">
      <c r="A40" s="7" t="s">
        <v>86</v>
      </c>
      <c r="B40" s="7" t="s">
        <v>100</v>
      </c>
      <c r="C40" s="8" t="s">
        <v>112</v>
      </c>
      <c r="D40" s="28">
        <v>365</v>
      </c>
      <c r="E40" s="28">
        <v>430.4</v>
      </c>
      <c r="F40" s="27">
        <f t="shared" si="0"/>
        <v>795.4</v>
      </c>
      <c r="G40" s="8" t="s">
        <v>165</v>
      </c>
      <c r="H40" s="9" t="str">
        <f t="shared" si="1"/>
        <v>逻辑学</v>
      </c>
      <c r="I40" s="7"/>
      <c r="J40" s="3">
        <v>3</v>
      </c>
    </row>
    <row r="41" spans="1:10" ht="19.5" customHeight="1">
      <c r="A41" s="7" t="s">
        <v>87</v>
      </c>
      <c r="B41" s="7" t="s">
        <v>101</v>
      </c>
      <c r="C41" s="9" t="s">
        <v>112</v>
      </c>
      <c r="D41" s="28">
        <v>371</v>
      </c>
      <c r="E41" s="28">
        <v>395</v>
      </c>
      <c r="F41" s="27">
        <f t="shared" si="0"/>
        <v>766</v>
      </c>
      <c r="G41" s="8" t="s">
        <v>165</v>
      </c>
      <c r="H41" s="9" t="str">
        <f t="shared" si="1"/>
        <v>逻辑学</v>
      </c>
      <c r="I41" s="7"/>
      <c r="J41" s="3">
        <v>4</v>
      </c>
    </row>
    <row r="42" spans="1:10" ht="19.5" customHeight="1">
      <c r="A42" s="7" t="s">
        <v>88</v>
      </c>
      <c r="B42" s="7" t="s">
        <v>102</v>
      </c>
      <c r="C42" s="8" t="s">
        <v>112</v>
      </c>
      <c r="D42" s="28">
        <v>356</v>
      </c>
      <c r="E42" s="28">
        <v>402</v>
      </c>
      <c r="F42" s="27">
        <f t="shared" si="0"/>
        <v>758</v>
      </c>
      <c r="G42" s="8" t="s">
        <v>165</v>
      </c>
      <c r="H42" s="9" t="str">
        <f t="shared" si="1"/>
        <v>逻辑学</v>
      </c>
      <c r="I42" s="7"/>
      <c r="J42" s="3">
        <v>5</v>
      </c>
    </row>
    <row r="43" spans="1:10" ht="19.5" customHeight="1">
      <c r="A43" s="7" t="s">
        <v>89</v>
      </c>
      <c r="B43" s="7" t="s">
        <v>103</v>
      </c>
      <c r="C43" s="9" t="s">
        <v>112</v>
      </c>
      <c r="D43" s="28">
        <v>366</v>
      </c>
      <c r="E43" s="28">
        <v>391</v>
      </c>
      <c r="F43" s="27">
        <f t="shared" si="0"/>
        <v>757</v>
      </c>
      <c r="G43" s="8" t="s">
        <v>165</v>
      </c>
      <c r="H43" s="9" t="str">
        <f t="shared" si="1"/>
        <v>逻辑学</v>
      </c>
      <c r="I43" s="7"/>
      <c r="J43" s="3">
        <v>6</v>
      </c>
    </row>
    <row r="44" spans="1:10" ht="19.5" customHeight="1">
      <c r="A44" s="7" t="s">
        <v>90</v>
      </c>
      <c r="B44" s="7" t="s">
        <v>104</v>
      </c>
      <c r="C44" s="8" t="s">
        <v>112</v>
      </c>
      <c r="D44" s="28">
        <v>351</v>
      </c>
      <c r="E44" s="28">
        <v>404</v>
      </c>
      <c r="F44" s="27">
        <f t="shared" si="0"/>
        <v>755</v>
      </c>
      <c r="G44" s="8" t="s">
        <v>165</v>
      </c>
      <c r="H44" s="9" t="str">
        <f t="shared" si="1"/>
        <v>逻辑学</v>
      </c>
      <c r="I44" s="7"/>
      <c r="J44" s="3">
        <v>7</v>
      </c>
    </row>
    <row r="45" spans="1:9" ht="19.5" customHeight="1">
      <c r="A45" s="7" t="s">
        <v>91</v>
      </c>
      <c r="B45" s="7" t="s">
        <v>105</v>
      </c>
      <c r="C45" s="9" t="s">
        <v>112</v>
      </c>
      <c r="D45" s="28">
        <v>348</v>
      </c>
      <c r="E45" s="28">
        <v>364</v>
      </c>
      <c r="F45" s="27">
        <f t="shared" si="0"/>
        <v>712</v>
      </c>
      <c r="G45" s="8"/>
      <c r="H45" s="9"/>
      <c r="I45" s="7"/>
    </row>
    <row r="46" spans="1:9" ht="19.5" customHeight="1">
      <c r="A46" s="7" t="s">
        <v>92</v>
      </c>
      <c r="B46" s="7" t="s">
        <v>106</v>
      </c>
      <c r="C46" s="8" t="s">
        <v>112</v>
      </c>
      <c r="D46" s="28">
        <v>348</v>
      </c>
      <c r="E46" s="28">
        <v>353</v>
      </c>
      <c r="F46" s="27">
        <f t="shared" si="0"/>
        <v>701</v>
      </c>
      <c r="G46" s="8"/>
      <c r="H46" s="9"/>
      <c r="I46" s="7"/>
    </row>
    <row r="47" spans="1:9" ht="19.5" customHeight="1">
      <c r="A47" s="7" t="s">
        <v>93</v>
      </c>
      <c r="B47" s="7" t="s">
        <v>107</v>
      </c>
      <c r="C47" s="9" t="s">
        <v>112</v>
      </c>
      <c r="D47" s="28">
        <v>345</v>
      </c>
      <c r="E47" s="28">
        <v>347</v>
      </c>
      <c r="F47" s="27">
        <f t="shared" si="0"/>
        <v>692</v>
      </c>
      <c r="G47" s="8"/>
      <c r="H47" s="9"/>
      <c r="I47" s="7"/>
    </row>
    <row r="48" spans="1:9" ht="19.5" customHeight="1">
      <c r="A48" s="7" t="s">
        <v>94</v>
      </c>
      <c r="B48" s="7" t="s">
        <v>108</v>
      </c>
      <c r="C48" s="8" t="s">
        <v>112</v>
      </c>
      <c r="D48" s="28">
        <v>350</v>
      </c>
      <c r="E48" s="28">
        <v>340</v>
      </c>
      <c r="F48" s="27">
        <f t="shared" si="0"/>
        <v>690</v>
      </c>
      <c r="G48" s="8"/>
      <c r="H48" s="9"/>
      <c r="I48" s="7"/>
    </row>
    <row r="49" spans="1:9" ht="19.5" customHeight="1">
      <c r="A49" s="7" t="s">
        <v>95</v>
      </c>
      <c r="B49" s="7" t="s">
        <v>109</v>
      </c>
      <c r="C49" s="9" t="s">
        <v>112</v>
      </c>
      <c r="D49" s="28">
        <v>352</v>
      </c>
      <c r="E49" s="28">
        <v>333</v>
      </c>
      <c r="F49" s="27">
        <f t="shared" si="0"/>
        <v>685</v>
      </c>
      <c r="G49" s="8"/>
      <c r="H49" s="9"/>
      <c r="I49" s="7"/>
    </row>
    <row r="50" spans="1:9" ht="19.5" customHeight="1">
      <c r="A50" s="7" t="s">
        <v>96</v>
      </c>
      <c r="B50" s="7" t="s">
        <v>110</v>
      </c>
      <c r="C50" s="8" t="s">
        <v>112</v>
      </c>
      <c r="D50" s="28">
        <v>358</v>
      </c>
      <c r="E50" s="28">
        <v>320</v>
      </c>
      <c r="F50" s="27">
        <f t="shared" si="0"/>
        <v>678</v>
      </c>
      <c r="G50" s="8"/>
      <c r="H50" s="9"/>
      <c r="I50" s="7"/>
    </row>
    <row r="51" spans="1:9" ht="19.5" customHeight="1">
      <c r="A51" s="7" t="s">
        <v>97</v>
      </c>
      <c r="B51" s="7" t="s">
        <v>111</v>
      </c>
      <c r="C51" s="9" t="s">
        <v>112</v>
      </c>
      <c r="D51" s="28">
        <v>376</v>
      </c>
      <c r="E51" s="28">
        <v>0</v>
      </c>
      <c r="F51" s="27">
        <f t="shared" si="0"/>
        <v>376</v>
      </c>
      <c r="G51" s="8"/>
      <c r="H51" s="9"/>
      <c r="I51" s="7" t="s">
        <v>220</v>
      </c>
    </row>
    <row r="52" spans="1:10" ht="19.5" customHeight="1">
      <c r="A52" s="7" t="s">
        <v>118</v>
      </c>
      <c r="B52" s="7" t="s">
        <v>113</v>
      </c>
      <c r="C52" s="8" t="s">
        <v>123</v>
      </c>
      <c r="D52" s="28">
        <v>415</v>
      </c>
      <c r="E52" s="28">
        <v>406</v>
      </c>
      <c r="F52" s="27">
        <f t="shared" si="0"/>
        <v>821</v>
      </c>
      <c r="G52" s="8" t="s">
        <v>166</v>
      </c>
      <c r="H52" s="9" t="str">
        <f t="shared" si="1"/>
        <v>伦理学</v>
      </c>
      <c r="I52" s="7"/>
      <c r="J52" s="3">
        <v>1</v>
      </c>
    </row>
    <row r="53" spans="1:10" ht="19.5" customHeight="1">
      <c r="A53" s="7" t="s">
        <v>119</v>
      </c>
      <c r="B53" s="7" t="s">
        <v>114</v>
      </c>
      <c r="C53" s="9" t="s">
        <v>123</v>
      </c>
      <c r="D53" s="28">
        <v>405</v>
      </c>
      <c r="E53" s="28">
        <v>414</v>
      </c>
      <c r="F53" s="27">
        <f t="shared" si="0"/>
        <v>819</v>
      </c>
      <c r="G53" s="8" t="s">
        <v>166</v>
      </c>
      <c r="H53" s="9" t="str">
        <f t="shared" si="1"/>
        <v>伦理学</v>
      </c>
      <c r="I53" s="7"/>
      <c r="J53" s="3">
        <v>2</v>
      </c>
    </row>
    <row r="54" spans="1:10" ht="19.5" customHeight="1">
      <c r="A54" s="7" t="s">
        <v>120</v>
      </c>
      <c r="B54" s="7" t="s">
        <v>115</v>
      </c>
      <c r="C54" s="8" t="s">
        <v>123</v>
      </c>
      <c r="D54" s="28">
        <v>389</v>
      </c>
      <c r="E54" s="28">
        <v>416</v>
      </c>
      <c r="F54" s="27">
        <f t="shared" si="0"/>
        <v>805</v>
      </c>
      <c r="G54" s="8" t="s">
        <v>166</v>
      </c>
      <c r="H54" s="9" t="str">
        <f t="shared" si="1"/>
        <v>伦理学</v>
      </c>
      <c r="I54" s="7"/>
      <c r="J54" s="3">
        <v>3</v>
      </c>
    </row>
    <row r="55" spans="1:9" ht="19.5" customHeight="1">
      <c r="A55" s="7" t="s">
        <v>121</v>
      </c>
      <c r="B55" s="7" t="s">
        <v>116</v>
      </c>
      <c r="C55" s="8" t="s">
        <v>123</v>
      </c>
      <c r="D55" s="28">
        <v>381</v>
      </c>
      <c r="E55" s="28">
        <v>393</v>
      </c>
      <c r="F55" s="27">
        <f t="shared" si="0"/>
        <v>774</v>
      </c>
      <c r="G55" s="8"/>
      <c r="H55" s="9"/>
      <c r="I55" s="7"/>
    </row>
    <row r="56" spans="1:9" ht="19.5" customHeight="1">
      <c r="A56" s="7" t="s">
        <v>122</v>
      </c>
      <c r="B56" s="7" t="s">
        <v>117</v>
      </c>
      <c r="C56" s="9" t="s">
        <v>123</v>
      </c>
      <c r="D56" s="28">
        <v>360</v>
      </c>
      <c r="E56" s="28">
        <v>395</v>
      </c>
      <c r="F56" s="27">
        <f t="shared" si="0"/>
        <v>755</v>
      </c>
      <c r="G56" s="8"/>
      <c r="H56" s="9"/>
      <c r="I56" s="7"/>
    </row>
    <row r="57" spans="1:10" ht="19.5" customHeight="1">
      <c r="A57" s="7" t="s">
        <v>124</v>
      </c>
      <c r="B57" s="6" t="s">
        <v>129</v>
      </c>
      <c r="C57" s="8" t="s">
        <v>130</v>
      </c>
      <c r="D57" s="28">
        <v>386</v>
      </c>
      <c r="E57" s="28">
        <v>434</v>
      </c>
      <c r="F57" s="27">
        <f t="shared" si="0"/>
        <v>820</v>
      </c>
      <c r="G57" s="8" t="s">
        <v>167</v>
      </c>
      <c r="H57" s="9" t="str">
        <f t="shared" si="1"/>
        <v>美学</v>
      </c>
      <c r="I57" s="7"/>
      <c r="J57" s="3">
        <v>1</v>
      </c>
    </row>
    <row r="58" spans="1:9" ht="19.5" customHeight="1">
      <c r="A58" s="7" t="s">
        <v>125</v>
      </c>
      <c r="B58" s="6" t="s">
        <v>128</v>
      </c>
      <c r="C58" s="8" t="s">
        <v>130</v>
      </c>
      <c r="D58" s="28">
        <v>385</v>
      </c>
      <c r="E58" s="28">
        <v>416.6</v>
      </c>
      <c r="F58" s="27">
        <f t="shared" si="0"/>
        <v>801.6</v>
      </c>
      <c r="G58" s="8"/>
      <c r="H58" s="9"/>
      <c r="I58" s="7"/>
    </row>
    <row r="59" spans="1:9" ht="19.5" customHeight="1">
      <c r="A59" s="7" t="s">
        <v>126</v>
      </c>
      <c r="B59" s="6" t="s">
        <v>127</v>
      </c>
      <c r="C59" s="8" t="s">
        <v>130</v>
      </c>
      <c r="D59" s="28">
        <v>367</v>
      </c>
      <c r="E59" s="28">
        <v>349.4</v>
      </c>
      <c r="F59" s="27">
        <f t="shared" si="0"/>
        <v>716.4</v>
      </c>
      <c r="G59" s="8"/>
      <c r="H59" s="9"/>
      <c r="I59" s="7"/>
    </row>
    <row r="60" spans="1:9" ht="19.5" customHeight="1">
      <c r="A60" s="7" t="s">
        <v>131</v>
      </c>
      <c r="B60" s="7" t="s">
        <v>137</v>
      </c>
      <c r="C60" s="8" t="s">
        <v>143</v>
      </c>
      <c r="D60" s="28">
        <v>329</v>
      </c>
      <c r="E60" s="28">
        <v>433.4</v>
      </c>
      <c r="F60" s="27">
        <f t="shared" si="0"/>
        <v>762.4</v>
      </c>
      <c r="G60" s="8" t="s">
        <v>165</v>
      </c>
      <c r="H60" s="9" t="str">
        <f t="shared" si="1"/>
        <v>宗教学</v>
      </c>
      <c r="I60" s="7" t="s">
        <v>169</v>
      </c>
    </row>
    <row r="61" spans="1:10" ht="19.5" customHeight="1">
      <c r="A61" s="7" t="s">
        <v>132</v>
      </c>
      <c r="B61" s="7" t="s">
        <v>138</v>
      </c>
      <c r="C61" s="10" t="s">
        <v>143</v>
      </c>
      <c r="D61" s="28">
        <v>354</v>
      </c>
      <c r="E61" s="28">
        <v>403.7</v>
      </c>
      <c r="F61" s="27">
        <f t="shared" si="0"/>
        <v>757.7</v>
      </c>
      <c r="G61" s="8" t="s">
        <v>165</v>
      </c>
      <c r="H61" s="9" t="str">
        <f t="shared" si="1"/>
        <v>宗教学</v>
      </c>
      <c r="I61" s="7"/>
      <c r="J61" s="3">
        <v>1</v>
      </c>
    </row>
    <row r="62" spans="1:9" ht="19.5" customHeight="1">
      <c r="A62" s="7" t="s">
        <v>133</v>
      </c>
      <c r="B62" s="7" t="s">
        <v>139</v>
      </c>
      <c r="C62" s="10" t="s">
        <v>144</v>
      </c>
      <c r="D62" s="28">
        <v>358</v>
      </c>
      <c r="E62" s="28">
        <v>398.1</v>
      </c>
      <c r="F62" s="27">
        <f t="shared" si="0"/>
        <v>756.1</v>
      </c>
      <c r="G62" s="8" t="s">
        <v>165</v>
      </c>
      <c r="H62" s="9" t="str">
        <f t="shared" si="1"/>
        <v>宗教学（单考）</v>
      </c>
      <c r="I62" s="7" t="s">
        <v>170</v>
      </c>
    </row>
    <row r="63" spans="1:10" ht="19.5" customHeight="1">
      <c r="A63" s="7" t="s">
        <v>134</v>
      </c>
      <c r="B63" s="6" t="s">
        <v>140</v>
      </c>
      <c r="C63" s="10" t="s">
        <v>143</v>
      </c>
      <c r="D63" s="28">
        <v>360</v>
      </c>
      <c r="E63" s="28">
        <v>389.1</v>
      </c>
      <c r="F63" s="27">
        <f t="shared" si="0"/>
        <v>749.1</v>
      </c>
      <c r="G63" s="8" t="s">
        <v>165</v>
      </c>
      <c r="H63" s="9" t="str">
        <f t="shared" si="1"/>
        <v>宗教学</v>
      </c>
      <c r="I63" s="7"/>
      <c r="J63" s="3">
        <v>2</v>
      </c>
    </row>
    <row r="64" spans="1:10" ht="19.5" customHeight="1">
      <c r="A64" s="7" t="s">
        <v>135</v>
      </c>
      <c r="B64" s="7" t="s">
        <v>141</v>
      </c>
      <c r="C64" s="10" t="s">
        <v>143</v>
      </c>
      <c r="D64" s="28">
        <v>348</v>
      </c>
      <c r="E64" s="28">
        <v>399.6</v>
      </c>
      <c r="F64" s="27">
        <f t="shared" si="0"/>
        <v>747.6</v>
      </c>
      <c r="G64" s="8" t="s">
        <v>165</v>
      </c>
      <c r="H64" s="9" t="str">
        <f t="shared" si="1"/>
        <v>宗教学</v>
      </c>
      <c r="I64" s="7"/>
      <c r="J64" s="3">
        <v>3</v>
      </c>
    </row>
    <row r="65" spans="1:9" ht="19.5" customHeight="1">
      <c r="A65" s="7" t="s">
        <v>136</v>
      </c>
      <c r="B65" s="6" t="s">
        <v>142</v>
      </c>
      <c r="C65" s="10" t="s">
        <v>145</v>
      </c>
      <c r="D65" s="28">
        <v>328</v>
      </c>
      <c r="E65" s="28">
        <v>285.4</v>
      </c>
      <c r="F65" s="27">
        <f t="shared" si="0"/>
        <v>613.4</v>
      </c>
      <c r="G65" s="7" t="s">
        <v>171</v>
      </c>
      <c r="H65" s="9"/>
      <c r="I65" s="7" t="s">
        <v>172</v>
      </c>
    </row>
    <row r="66" spans="1:10" ht="19.5" customHeight="1">
      <c r="A66" s="7" t="s">
        <v>147</v>
      </c>
      <c r="B66" s="7" t="s">
        <v>154</v>
      </c>
      <c r="C66" s="8" t="s">
        <v>162</v>
      </c>
      <c r="D66" s="28">
        <v>400</v>
      </c>
      <c r="E66" s="28">
        <v>392.6</v>
      </c>
      <c r="F66" s="27">
        <f t="shared" si="0"/>
        <v>792.6</v>
      </c>
      <c r="G66" s="8" t="s">
        <v>165</v>
      </c>
      <c r="H66" s="9" t="str">
        <f t="shared" si="1"/>
        <v>科学技术哲学</v>
      </c>
      <c r="I66" s="7"/>
      <c r="J66" s="3">
        <v>1</v>
      </c>
    </row>
    <row r="67" spans="1:10" ht="19.5" customHeight="1">
      <c r="A67" s="7" t="s">
        <v>152</v>
      </c>
      <c r="B67" s="7" t="s">
        <v>155</v>
      </c>
      <c r="C67" s="8" t="s">
        <v>163</v>
      </c>
      <c r="D67" s="28">
        <v>364</v>
      </c>
      <c r="E67" s="28">
        <v>421</v>
      </c>
      <c r="F67" s="27">
        <f t="shared" si="0"/>
        <v>785</v>
      </c>
      <c r="G67" s="8" t="s">
        <v>165</v>
      </c>
      <c r="H67" s="9" t="str">
        <f t="shared" si="1"/>
        <v>科学技术哲学</v>
      </c>
      <c r="I67" s="7"/>
      <c r="J67" s="3">
        <v>2</v>
      </c>
    </row>
    <row r="68" spans="1:10" ht="19.5" customHeight="1">
      <c r="A68" s="7" t="s">
        <v>153</v>
      </c>
      <c r="B68" s="7" t="s">
        <v>156</v>
      </c>
      <c r="C68" s="8" t="s">
        <v>162</v>
      </c>
      <c r="D68" s="28">
        <v>356</v>
      </c>
      <c r="E68" s="28">
        <v>407.8</v>
      </c>
      <c r="F68" s="27">
        <f aca="true" t="shared" si="2" ref="F68:F86">D68+E68</f>
        <v>763.8</v>
      </c>
      <c r="G68" s="8" t="s">
        <v>165</v>
      </c>
      <c r="H68" s="9" t="str">
        <f>C68</f>
        <v>科学技术哲学</v>
      </c>
      <c r="I68" s="7"/>
      <c r="J68" s="3">
        <v>3</v>
      </c>
    </row>
    <row r="69" spans="1:9" ht="19.5" customHeight="1">
      <c r="A69" s="7" t="s">
        <v>150</v>
      </c>
      <c r="B69" s="7" t="s">
        <v>157</v>
      </c>
      <c r="C69" s="8" t="s">
        <v>163</v>
      </c>
      <c r="D69" s="28">
        <v>374</v>
      </c>
      <c r="E69" s="28">
        <v>385</v>
      </c>
      <c r="F69" s="27">
        <f t="shared" si="2"/>
        <v>759</v>
      </c>
      <c r="G69" s="8"/>
      <c r="H69" s="9"/>
      <c r="I69" s="7"/>
    </row>
    <row r="70" spans="1:9" ht="19.5" customHeight="1">
      <c r="A70" s="7" t="s">
        <v>146</v>
      </c>
      <c r="B70" s="7" t="s">
        <v>158</v>
      </c>
      <c r="C70" s="8" t="s">
        <v>162</v>
      </c>
      <c r="D70" s="28">
        <v>404</v>
      </c>
      <c r="E70" s="28">
        <v>330</v>
      </c>
      <c r="F70" s="27">
        <f t="shared" si="2"/>
        <v>734</v>
      </c>
      <c r="G70" s="8"/>
      <c r="H70" s="9"/>
      <c r="I70" s="7"/>
    </row>
    <row r="71" spans="1:9" ht="19.5" customHeight="1">
      <c r="A71" s="7" t="s">
        <v>148</v>
      </c>
      <c r="B71" s="7" t="s">
        <v>159</v>
      </c>
      <c r="C71" s="8" t="s">
        <v>163</v>
      </c>
      <c r="D71" s="28">
        <v>396</v>
      </c>
      <c r="E71" s="28">
        <v>335</v>
      </c>
      <c r="F71" s="27">
        <f t="shared" si="2"/>
        <v>731</v>
      </c>
      <c r="G71" s="8"/>
      <c r="H71" s="9"/>
      <c r="I71" s="7"/>
    </row>
    <row r="72" spans="1:9" ht="19.5" customHeight="1">
      <c r="A72" s="7" t="s">
        <v>149</v>
      </c>
      <c r="B72" s="7" t="s">
        <v>160</v>
      </c>
      <c r="C72" s="8" t="s">
        <v>162</v>
      </c>
      <c r="D72" s="28">
        <v>384</v>
      </c>
      <c r="E72" s="28">
        <v>329.6</v>
      </c>
      <c r="F72" s="27">
        <f t="shared" si="2"/>
        <v>713.6</v>
      </c>
      <c r="G72" s="8"/>
      <c r="H72" s="9"/>
      <c r="I72" s="7"/>
    </row>
    <row r="73" spans="1:9" ht="19.5" customHeight="1">
      <c r="A73" s="7" t="s">
        <v>151</v>
      </c>
      <c r="B73" s="7" t="s">
        <v>161</v>
      </c>
      <c r="C73" s="8" t="s">
        <v>163</v>
      </c>
      <c r="D73" s="28">
        <v>369</v>
      </c>
      <c r="E73" s="28">
        <v>333.2</v>
      </c>
      <c r="F73" s="27">
        <f t="shared" si="2"/>
        <v>702.2</v>
      </c>
      <c r="G73" s="8"/>
      <c r="H73" s="9"/>
      <c r="I73" s="7"/>
    </row>
    <row r="74" spans="1:10" ht="19.5" customHeight="1">
      <c r="A74" s="47" t="s">
        <v>185</v>
      </c>
      <c r="B74" s="38" t="s">
        <v>198</v>
      </c>
      <c r="C74" s="37" t="s">
        <v>213</v>
      </c>
      <c r="D74" s="43">
        <v>402</v>
      </c>
      <c r="E74" s="34">
        <v>468.3333333333333</v>
      </c>
      <c r="F74" s="27">
        <f t="shared" si="2"/>
        <v>870.3333333333333</v>
      </c>
      <c r="G74" s="24" t="s">
        <v>214</v>
      </c>
      <c r="H74" s="32" t="s">
        <v>215</v>
      </c>
      <c r="I74" s="32"/>
      <c r="J74" s="3">
        <v>1</v>
      </c>
    </row>
    <row r="75" spans="1:10" ht="19.5" customHeight="1">
      <c r="A75" s="47" t="s">
        <v>186</v>
      </c>
      <c r="B75" s="38" t="s">
        <v>199</v>
      </c>
      <c r="C75" s="37" t="s">
        <v>213</v>
      </c>
      <c r="D75" s="43">
        <v>395</v>
      </c>
      <c r="E75" s="34">
        <v>454.3333333333333</v>
      </c>
      <c r="F75" s="27">
        <f t="shared" si="2"/>
        <v>849.3333333333333</v>
      </c>
      <c r="G75" s="24" t="s">
        <v>214</v>
      </c>
      <c r="H75" s="32" t="s">
        <v>178</v>
      </c>
      <c r="I75" s="32"/>
      <c r="J75" s="3">
        <v>2</v>
      </c>
    </row>
    <row r="76" spans="1:10" ht="19.5" customHeight="1">
      <c r="A76" s="47" t="s">
        <v>190</v>
      </c>
      <c r="B76" s="38" t="s">
        <v>203</v>
      </c>
      <c r="C76" s="37" t="s">
        <v>178</v>
      </c>
      <c r="D76" s="43">
        <v>388</v>
      </c>
      <c r="E76" s="34">
        <v>449.33333333333337</v>
      </c>
      <c r="F76" s="27">
        <f t="shared" si="2"/>
        <v>837.3333333333334</v>
      </c>
      <c r="G76" s="24" t="s">
        <v>214</v>
      </c>
      <c r="H76" s="32" t="s">
        <v>178</v>
      </c>
      <c r="I76" s="32"/>
      <c r="J76" s="3">
        <v>3</v>
      </c>
    </row>
    <row r="77" spans="1:10" ht="19.5" customHeight="1">
      <c r="A77" s="47" t="s">
        <v>188</v>
      </c>
      <c r="B77" s="38" t="s">
        <v>201</v>
      </c>
      <c r="C77" s="37" t="s">
        <v>178</v>
      </c>
      <c r="D77" s="43">
        <v>393</v>
      </c>
      <c r="E77" s="34">
        <v>427.3333333333333</v>
      </c>
      <c r="F77" s="27">
        <f t="shared" si="2"/>
        <v>820.3333333333333</v>
      </c>
      <c r="G77" s="24" t="s">
        <v>214</v>
      </c>
      <c r="H77" s="32" t="s">
        <v>178</v>
      </c>
      <c r="I77" s="32"/>
      <c r="J77" s="3">
        <v>4</v>
      </c>
    </row>
    <row r="78" spans="1:10" ht="19.5" customHeight="1">
      <c r="A78" s="47" t="s">
        <v>193</v>
      </c>
      <c r="B78" s="38" t="s">
        <v>206</v>
      </c>
      <c r="C78" s="37" t="s">
        <v>178</v>
      </c>
      <c r="D78" s="43">
        <v>380</v>
      </c>
      <c r="E78" s="34">
        <v>417.3333333333333</v>
      </c>
      <c r="F78" s="27">
        <f t="shared" si="2"/>
        <v>797.3333333333333</v>
      </c>
      <c r="G78" s="24" t="s">
        <v>214</v>
      </c>
      <c r="H78" s="32" t="s">
        <v>178</v>
      </c>
      <c r="I78" s="32"/>
      <c r="J78" s="3">
        <v>5</v>
      </c>
    </row>
    <row r="79" spans="1:10" ht="19.5" customHeight="1">
      <c r="A79" s="47" t="s">
        <v>195</v>
      </c>
      <c r="B79" s="38" t="s">
        <v>208</v>
      </c>
      <c r="C79" s="37" t="s">
        <v>178</v>
      </c>
      <c r="D79" s="43">
        <v>374</v>
      </c>
      <c r="E79" s="34">
        <v>398.33333333333337</v>
      </c>
      <c r="F79" s="27">
        <f t="shared" si="2"/>
        <v>772.3333333333334</v>
      </c>
      <c r="G79" s="24" t="s">
        <v>214</v>
      </c>
      <c r="H79" s="32" t="s">
        <v>178</v>
      </c>
      <c r="I79" s="32"/>
      <c r="J79" s="3">
        <v>6</v>
      </c>
    </row>
    <row r="80" spans="1:9" ht="19.5" customHeight="1">
      <c r="A80" s="47" t="s">
        <v>187</v>
      </c>
      <c r="B80" s="38" t="s">
        <v>200</v>
      </c>
      <c r="C80" s="37" t="s">
        <v>178</v>
      </c>
      <c r="D80" s="43">
        <v>394</v>
      </c>
      <c r="E80" s="34">
        <v>372.5</v>
      </c>
      <c r="F80" s="27">
        <f t="shared" si="2"/>
        <v>766.5</v>
      </c>
      <c r="G80" s="24"/>
      <c r="H80" s="32"/>
      <c r="I80" s="32"/>
    </row>
    <row r="81" spans="1:9" ht="19.5" customHeight="1">
      <c r="A81" s="47" t="s">
        <v>197</v>
      </c>
      <c r="B81" s="38" t="s">
        <v>210</v>
      </c>
      <c r="C81" s="37" t="s">
        <v>178</v>
      </c>
      <c r="D81" s="43">
        <v>370</v>
      </c>
      <c r="E81" s="34">
        <v>390</v>
      </c>
      <c r="F81" s="27">
        <f t="shared" si="2"/>
        <v>760</v>
      </c>
      <c r="G81" s="24"/>
      <c r="H81" s="32"/>
      <c r="I81" s="32"/>
    </row>
    <row r="82" spans="1:9" ht="19.5" customHeight="1">
      <c r="A82" s="47" t="s">
        <v>189</v>
      </c>
      <c r="B82" s="38" t="s">
        <v>202</v>
      </c>
      <c r="C82" s="37" t="s">
        <v>178</v>
      </c>
      <c r="D82" s="43">
        <v>390</v>
      </c>
      <c r="E82" s="34">
        <v>368.33333333333337</v>
      </c>
      <c r="F82" s="27">
        <f t="shared" si="2"/>
        <v>758.3333333333334</v>
      </c>
      <c r="G82" s="24"/>
      <c r="H82" s="32"/>
      <c r="I82" s="32"/>
    </row>
    <row r="83" spans="1:9" ht="19.5" customHeight="1">
      <c r="A83" s="47" t="s">
        <v>196</v>
      </c>
      <c r="B83" s="38" t="s">
        <v>209</v>
      </c>
      <c r="C83" s="37" t="s">
        <v>178</v>
      </c>
      <c r="D83" s="43">
        <v>374</v>
      </c>
      <c r="E83" s="34">
        <v>384</v>
      </c>
      <c r="F83" s="27">
        <f t="shared" si="2"/>
        <v>758</v>
      </c>
      <c r="G83" s="24"/>
      <c r="H83" s="32"/>
      <c r="I83" s="32"/>
    </row>
    <row r="84" spans="1:9" ht="19.5" customHeight="1">
      <c r="A84" s="47" t="s">
        <v>192</v>
      </c>
      <c r="B84" s="38" t="s">
        <v>205</v>
      </c>
      <c r="C84" s="37" t="s">
        <v>178</v>
      </c>
      <c r="D84" s="43">
        <v>384</v>
      </c>
      <c r="E84" s="34">
        <v>367.8333333333333</v>
      </c>
      <c r="F84" s="27">
        <f t="shared" si="2"/>
        <v>751.8333333333333</v>
      </c>
      <c r="G84" s="24"/>
      <c r="H84" s="32"/>
      <c r="I84" s="32"/>
    </row>
    <row r="85" spans="1:9" ht="19.5" customHeight="1">
      <c r="A85" s="47" t="s">
        <v>194</v>
      </c>
      <c r="B85" s="38" t="s">
        <v>207</v>
      </c>
      <c r="C85" s="37" t="s">
        <v>178</v>
      </c>
      <c r="D85" s="43">
        <v>378</v>
      </c>
      <c r="E85" s="34">
        <v>362.33333333333337</v>
      </c>
      <c r="F85" s="27">
        <f t="shared" si="2"/>
        <v>740.3333333333334</v>
      </c>
      <c r="G85" s="24"/>
      <c r="H85" s="32"/>
      <c r="I85" s="32"/>
    </row>
    <row r="86" spans="1:9" ht="19.5" customHeight="1">
      <c r="A86" s="47" t="s">
        <v>191</v>
      </c>
      <c r="B86" s="38" t="s">
        <v>204</v>
      </c>
      <c r="C86" s="37" t="s">
        <v>178</v>
      </c>
      <c r="D86" s="43">
        <v>384</v>
      </c>
      <c r="E86" s="34">
        <v>354.16666666666663</v>
      </c>
      <c r="F86" s="27">
        <f t="shared" si="2"/>
        <v>738.1666666666666</v>
      </c>
      <c r="G86" s="24"/>
      <c r="H86" s="32"/>
      <c r="I86" s="32"/>
    </row>
    <row r="87" spans="1:9" ht="19.5" customHeight="1">
      <c r="A87" s="48" t="s">
        <v>211</v>
      </c>
      <c r="B87" s="39" t="s">
        <v>212</v>
      </c>
      <c r="C87" s="40" t="s">
        <v>178</v>
      </c>
      <c r="D87" s="44">
        <v>347</v>
      </c>
      <c r="E87" s="44">
        <v>409.7</v>
      </c>
      <c r="F87" s="27">
        <f>D87+E87</f>
        <v>756.7</v>
      </c>
      <c r="G87" s="41" t="s">
        <v>214</v>
      </c>
      <c r="H87" s="42" t="s">
        <v>213</v>
      </c>
      <c r="I87" s="42" t="s">
        <v>218</v>
      </c>
    </row>
  </sheetData>
  <sheetProtection/>
  <mergeCells count="1">
    <mergeCell ref="A1:I1"/>
  </mergeCells>
  <printOptions/>
  <pageMargins left="0.08" right="0.08" top="0.39" bottom="0.39" header="0.31" footer="0.31"/>
  <pageSetup fitToHeight="1" fitToWidth="1" horizontalDpi="600" verticalDpi="600" orientation="portrait" paperSize="8" scale="62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4">
      <selection activeCell="A14" sqref="A14:I27"/>
    </sheetView>
  </sheetViews>
  <sheetFormatPr defaultColWidth="9.00390625" defaultRowHeight="14.25"/>
  <sheetData>
    <row r="2" spans="1:5" ht="39.75" thickBot="1">
      <c r="A2" s="14" t="s">
        <v>173</v>
      </c>
      <c r="B2" s="15" t="s">
        <v>174</v>
      </c>
      <c r="C2" s="15" t="s">
        <v>175</v>
      </c>
      <c r="D2" s="15" t="s">
        <v>176</v>
      </c>
      <c r="E2" s="16" t="s">
        <v>6</v>
      </c>
    </row>
    <row r="3" spans="1:5" ht="59.25" thickBot="1">
      <c r="A3" s="17" t="s">
        <v>49</v>
      </c>
      <c r="B3" s="13">
        <v>11</v>
      </c>
      <c r="C3" s="13">
        <v>9</v>
      </c>
      <c r="D3" s="13">
        <v>2</v>
      </c>
      <c r="E3" s="18"/>
    </row>
    <row r="4" spans="1:5" ht="39.75" thickBot="1">
      <c r="A4" s="17" t="s">
        <v>177</v>
      </c>
      <c r="B4" s="13">
        <v>12</v>
      </c>
      <c r="C4" s="13">
        <v>8</v>
      </c>
      <c r="D4" s="13">
        <v>4</v>
      </c>
      <c r="E4" s="18"/>
    </row>
    <row r="5" spans="1:5" ht="39.75" thickBot="1">
      <c r="A5" s="17" t="s">
        <v>178</v>
      </c>
      <c r="B5" s="13">
        <v>12</v>
      </c>
      <c r="C5" s="13">
        <v>6</v>
      </c>
      <c r="D5" s="13">
        <v>6</v>
      </c>
      <c r="E5" s="18"/>
    </row>
    <row r="6" spans="1:5" ht="20.25" thickBot="1">
      <c r="A6" s="17" t="s">
        <v>179</v>
      </c>
      <c r="B6" s="13">
        <v>12</v>
      </c>
      <c r="C6" s="13">
        <v>7</v>
      </c>
      <c r="D6" s="13">
        <v>5</v>
      </c>
      <c r="E6" s="18"/>
    </row>
    <row r="7" spans="1:5" ht="20.25" thickBot="1">
      <c r="A7" s="17" t="s">
        <v>180</v>
      </c>
      <c r="B7" s="13">
        <v>4</v>
      </c>
      <c r="C7" s="13">
        <v>3</v>
      </c>
      <c r="D7" s="13">
        <v>1</v>
      </c>
      <c r="E7" s="18"/>
    </row>
    <row r="8" spans="1:5" ht="20.25" thickBot="1">
      <c r="A8" s="17" t="s">
        <v>181</v>
      </c>
      <c r="B8" s="13">
        <v>2</v>
      </c>
      <c r="C8" s="13">
        <v>1</v>
      </c>
      <c r="D8" s="13">
        <v>1</v>
      </c>
      <c r="E8" s="18"/>
    </row>
    <row r="9" spans="1:5" ht="20.25" thickBot="1">
      <c r="A9" s="17" t="s">
        <v>182</v>
      </c>
      <c r="B9" s="13">
        <v>7</v>
      </c>
      <c r="C9" s="13">
        <v>7</v>
      </c>
      <c r="D9" s="13">
        <v>0</v>
      </c>
      <c r="E9" s="18"/>
    </row>
    <row r="10" spans="1:5" ht="39.75" thickBot="1">
      <c r="A10" s="17" t="s">
        <v>183</v>
      </c>
      <c r="B10" s="13">
        <v>4</v>
      </c>
      <c r="C10" s="13">
        <v>3</v>
      </c>
      <c r="D10" s="13">
        <v>1</v>
      </c>
      <c r="E10" s="18"/>
    </row>
    <row r="11" spans="1:5" ht="39">
      <c r="A11" s="19" t="s">
        <v>184</v>
      </c>
      <c r="B11" s="20">
        <v>1</v>
      </c>
      <c r="C11" s="20">
        <v>1</v>
      </c>
      <c r="D11" s="21"/>
      <c r="E11" s="22"/>
    </row>
    <row r="12" spans="2:4" ht="14.25">
      <c r="B12">
        <f>SUM(B3:B11)</f>
        <v>65</v>
      </c>
      <c r="C12">
        <f>SUM(C3:C11)</f>
        <v>45</v>
      </c>
      <c r="D12">
        <f>SUM(D3:D11)</f>
        <v>20</v>
      </c>
    </row>
    <row r="13" spans="1:8" ht="19.5">
      <c r="A13">
        <v>1</v>
      </c>
      <c r="B13" s="30">
        <v>2</v>
      </c>
      <c r="C13">
        <v>3</v>
      </c>
      <c r="D13" s="30">
        <v>4</v>
      </c>
      <c r="E13">
        <v>5</v>
      </c>
      <c r="F13" s="30">
        <v>6</v>
      </c>
      <c r="G13">
        <v>7</v>
      </c>
      <c r="H13" s="30">
        <v>8</v>
      </c>
    </row>
    <row r="14" spans="1:9" ht="14.25">
      <c r="A14" s="23" t="s">
        <v>185</v>
      </c>
      <c r="B14" s="23" t="s">
        <v>198</v>
      </c>
      <c r="C14" s="25" t="s">
        <v>213</v>
      </c>
      <c r="D14" s="24">
        <v>402</v>
      </c>
      <c r="E14" s="29">
        <v>468.3333333333333</v>
      </c>
      <c r="F14" s="29">
        <v>870.3333333333334</v>
      </c>
      <c r="G14" s="24" t="s">
        <v>214</v>
      </c>
      <c r="H14" s="3" t="s">
        <v>215</v>
      </c>
      <c r="I14" s="3"/>
    </row>
    <row r="15" spans="1:9" ht="14.25">
      <c r="A15" s="23" t="s">
        <v>186</v>
      </c>
      <c r="B15" s="23" t="s">
        <v>199</v>
      </c>
      <c r="C15" s="25" t="s">
        <v>213</v>
      </c>
      <c r="D15" s="24">
        <v>395</v>
      </c>
      <c r="E15" s="29">
        <v>454.3333333333333</v>
      </c>
      <c r="F15" s="29">
        <v>849.3333333333334</v>
      </c>
      <c r="G15" s="24" t="s">
        <v>214</v>
      </c>
      <c r="H15" s="3" t="s">
        <v>178</v>
      </c>
      <c r="I15" s="3"/>
    </row>
    <row r="16" spans="1:9" ht="14.25">
      <c r="A16" s="23" t="s">
        <v>190</v>
      </c>
      <c r="B16" s="23" t="s">
        <v>203</v>
      </c>
      <c r="C16" s="25" t="s">
        <v>178</v>
      </c>
      <c r="D16" s="24">
        <v>388</v>
      </c>
      <c r="E16" s="29">
        <v>449.33333333333337</v>
      </c>
      <c r="F16" s="29">
        <v>837.3333333333333</v>
      </c>
      <c r="G16" s="24" t="s">
        <v>214</v>
      </c>
      <c r="H16" s="3" t="s">
        <v>178</v>
      </c>
      <c r="I16" s="3"/>
    </row>
    <row r="17" spans="1:9" ht="14.25">
      <c r="A17" s="23" t="s">
        <v>188</v>
      </c>
      <c r="B17" s="23" t="s">
        <v>201</v>
      </c>
      <c r="C17" s="25" t="s">
        <v>178</v>
      </c>
      <c r="D17" s="24">
        <v>393</v>
      </c>
      <c r="E17" s="29">
        <v>427.3333333333333</v>
      </c>
      <c r="F17" s="29">
        <v>820.3333333333334</v>
      </c>
      <c r="G17" s="24" t="s">
        <v>214</v>
      </c>
      <c r="H17" s="3" t="s">
        <v>178</v>
      </c>
      <c r="I17" s="3"/>
    </row>
    <row r="18" spans="1:9" ht="14.25">
      <c r="A18" s="23" t="s">
        <v>193</v>
      </c>
      <c r="B18" s="23" t="s">
        <v>206</v>
      </c>
      <c r="C18" s="25" t="s">
        <v>178</v>
      </c>
      <c r="D18" s="24">
        <v>380</v>
      </c>
      <c r="E18" s="29">
        <v>417.3333333333333</v>
      </c>
      <c r="F18" s="29">
        <v>797.3333333333334</v>
      </c>
      <c r="G18" s="24" t="s">
        <v>214</v>
      </c>
      <c r="H18" s="3" t="s">
        <v>178</v>
      </c>
      <c r="I18" s="3"/>
    </row>
    <row r="19" spans="1:9" ht="14.25">
      <c r="A19" s="23" t="s">
        <v>211</v>
      </c>
      <c r="B19" s="23" t="s">
        <v>212</v>
      </c>
      <c r="C19" s="25" t="s">
        <v>178</v>
      </c>
      <c r="D19" s="32">
        <v>347</v>
      </c>
      <c r="E19" s="29">
        <v>439.6</v>
      </c>
      <c r="F19" s="29">
        <v>786.5999999999999</v>
      </c>
      <c r="G19" s="24" t="s">
        <v>214</v>
      </c>
      <c r="H19" s="3" t="s">
        <v>213</v>
      </c>
      <c r="I19" s="3" t="s">
        <v>216</v>
      </c>
    </row>
    <row r="20" spans="1:9" ht="14.25">
      <c r="A20" s="23" t="s">
        <v>195</v>
      </c>
      <c r="B20" s="23" t="s">
        <v>208</v>
      </c>
      <c r="C20" s="25" t="s">
        <v>178</v>
      </c>
      <c r="D20" s="24">
        <v>374</v>
      </c>
      <c r="E20" s="29">
        <v>398.33333333333337</v>
      </c>
      <c r="F20" s="29">
        <v>772.3333333333333</v>
      </c>
      <c r="G20" s="24" t="s">
        <v>214</v>
      </c>
      <c r="H20" s="3" t="s">
        <v>178</v>
      </c>
      <c r="I20" s="3"/>
    </row>
    <row r="21" spans="1:9" ht="14.25">
      <c r="A21" s="23" t="s">
        <v>187</v>
      </c>
      <c r="B21" s="23" t="s">
        <v>200</v>
      </c>
      <c r="C21" s="25" t="s">
        <v>178</v>
      </c>
      <c r="D21" s="24">
        <v>394</v>
      </c>
      <c r="E21" s="29">
        <v>372.5</v>
      </c>
      <c r="F21" s="29">
        <v>766.5</v>
      </c>
      <c r="G21" s="24"/>
      <c r="H21" s="3"/>
      <c r="I21" s="3"/>
    </row>
    <row r="22" spans="1:9" ht="14.25">
      <c r="A22" s="23" t="s">
        <v>197</v>
      </c>
      <c r="B22" s="23" t="s">
        <v>210</v>
      </c>
      <c r="C22" s="25" t="s">
        <v>178</v>
      </c>
      <c r="D22" s="24">
        <v>370</v>
      </c>
      <c r="E22" s="29">
        <v>390</v>
      </c>
      <c r="F22" s="29">
        <v>760</v>
      </c>
      <c r="G22" s="24"/>
      <c r="H22" s="3"/>
      <c r="I22" s="3"/>
    </row>
    <row r="23" spans="1:9" ht="14.25">
      <c r="A23" s="23" t="s">
        <v>189</v>
      </c>
      <c r="B23" s="23" t="s">
        <v>202</v>
      </c>
      <c r="C23" s="25" t="s">
        <v>178</v>
      </c>
      <c r="D23" s="24">
        <v>390</v>
      </c>
      <c r="E23" s="29">
        <v>368.33333333333337</v>
      </c>
      <c r="F23" s="29">
        <v>758.3333333333334</v>
      </c>
      <c r="G23" s="24"/>
      <c r="H23" s="3"/>
      <c r="I23" s="3"/>
    </row>
    <row r="24" spans="1:9" ht="14.25">
      <c r="A24" s="23" t="s">
        <v>196</v>
      </c>
      <c r="B24" s="23" t="s">
        <v>209</v>
      </c>
      <c r="C24" s="25" t="s">
        <v>178</v>
      </c>
      <c r="D24" s="24">
        <v>374</v>
      </c>
      <c r="E24" s="29">
        <v>384</v>
      </c>
      <c r="F24" s="29">
        <v>758</v>
      </c>
      <c r="G24" s="24"/>
      <c r="H24" s="3"/>
      <c r="I24" s="3"/>
    </row>
    <row r="25" spans="1:9" ht="14.25">
      <c r="A25" s="23" t="s">
        <v>192</v>
      </c>
      <c r="B25" s="23" t="s">
        <v>205</v>
      </c>
      <c r="C25" s="25" t="s">
        <v>178</v>
      </c>
      <c r="D25" s="24">
        <v>384</v>
      </c>
      <c r="E25" s="29">
        <v>367.8333333333333</v>
      </c>
      <c r="F25" s="29">
        <v>751.8333333333334</v>
      </c>
      <c r="G25" s="24"/>
      <c r="H25" s="3"/>
      <c r="I25" s="3"/>
    </row>
    <row r="26" spans="1:9" ht="14.25">
      <c r="A26" s="23" t="s">
        <v>194</v>
      </c>
      <c r="B26" s="23" t="s">
        <v>207</v>
      </c>
      <c r="C26" s="25" t="s">
        <v>178</v>
      </c>
      <c r="D26" s="24">
        <v>378</v>
      </c>
      <c r="E26" s="29">
        <v>362.33333333333337</v>
      </c>
      <c r="F26" s="29">
        <v>740.3333333333333</v>
      </c>
      <c r="G26" s="24"/>
      <c r="H26" s="3"/>
      <c r="I26" s="3"/>
    </row>
    <row r="27" spans="1:9" ht="14.25">
      <c r="A27" s="31" t="s">
        <v>191</v>
      </c>
      <c r="B27" s="31" t="s">
        <v>204</v>
      </c>
      <c r="C27" s="25" t="s">
        <v>178</v>
      </c>
      <c r="D27" s="33">
        <v>384</v>
      </c>
      <c r="E27" s="29">
        <v>354.16666666666663</v>
      </c>
      <c r="F27" s="29">
        <v>738.1666666666666</v>
      </c>
      <c r="G27" s="24"/>
      <c r="H27" s="3"/>
      <c r="I27" s="3"/>
    </row>
  </sheetData>
  <sheetProtection/>
  <autoFilter ref="A13:I13">
    <sortState ref="A14:I27">
      <sortCondition descending="1" sortBy="value" ref="F14:F2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zhulingli</cp:lastModifiedBy>
  <cp:lastPrinted>2019-03-22T01:45:58Z</cp:lastPrinted>
  <dcterms:created xsi:type="dcterms:W3CDTF">1996-12-17T01:32:42Z</dcterms:created>
  <dcterms:modified xsi:type="dcterms:W3CDTF">2019-03-22T01:52:17Z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