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287" activeTab="0"/>
  </bookViews>
  <sheets>
    <sheet name="temp" sheetId="1" r:id="rId1"/>
  </sheets>
  <definedNames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<sst xmlns="http://schemas.openxmlformats.org/spreadsheetml/2006/main" count="694" uniqueCount="293">
  <si>
    <t>附件：</t>
  </si>
  <si>
    <t>2018年肇庆市高要区事业单位公开招聘人员卫生类、新闻类岗位考试总成绩及拟入围体检人员名单</t>
  </si>
  <si>
    <t>准考证号</t>
  </si>
  <si>
    <t>姓名</t>
  </si>
  <si>
    <t>性别</t>
  </si>
  <si>
    <t>报考单位</t>
  </si>
  <si>
    <t>职位代码</t>
  </si>
  <si>
    <t>聘用人数</t>
  </si>
  <si>
    <t>笔试成绩</t>
  </si>
  <si>
    <t>笔试按50%折算</t>
  </si>
  <si>
    <t>面试成绩</t>
  </si>
  <si>
    <t>面试按50%折算</t>
  </si>
  <si>
    <t>考  试  总成绩</t>
  </si>
  <si>
    <t>名次</t>
  </si>
  <si>
    <t>是否入围体检</t>
  </si>
  <si>
    <t>备注</t>
  </si>
  <si>
    <t>201800200701</t>
  </si>
  <si>
    <t>陈盛</t>
  </si>
  <si>
    <t>男</t>
  </si>
  <si>
    <t>肇庆市高要区人民医院</t>
  </si>
  <si>
    <t>B001</t>
  </si>
  <si>
    <t>是</t>
  </si>
  <si>
    <t>201800200703</t>
  </si>
  <si>
    <t>张世权</t>
  </si>
  <si>
    <t>B002</t>
  </si>
  <si>
    <t>201800200702</t>
  </si>
  <si>
    <t>吕庆平</t>
  </si>
  <si>
    <t>201800200704</t>
  </si>
  <si>
    <t>伍伟能</t>
  </si>
  <si>
    <t>B004</t>
  </si>
  <si>
    <t>201800200705</t>
  </si>
  <si>
    <t>梁敏仪</t>
  </si>
  <si>
    <t>女</t>
  </si>
  <si>
    <t>201800200706</t>
  </si>
  <si>
    <t>刘国飞</t>
  </si>
  <si>
    <t>201800200707</t>
  </si>
  <si>
    <t>梁宇鹏</t>
  </si>
  <si>
    <t>否</t>
  </si>
  <si>
    <t>面试缺考</t>
  </si>
  <si>
    <t>201800200710</t>
  </si>
  <si>
    <t>梁锐康</t>
  </si>
  <si>
    <t>B005</t>
  </si>
  <si>
    <t>201800200711</t>
  </si>
  <si>
    <t>黎国平</t>
  </si>
  <si>
    <t>201800200709</t>
  </si>
  <si>
    <t>董光华</t>
  </si>
  <si>
    <t>201800200712</t>
  </si>
  <si>
    <t>梁始亮</t>
  </si>
  <si>
    <t>201800200708</t>
  </si>
  <si>
    <t>林国立</t>
  </si>
  <si>
    <t>201800200713</t>
  </si>
  <si>
    <t>杜伟坚</t>
  </si>
  <si>
    <t>B006</t>
  </si>
  <si>
    <t>201800200714</t>
  </si>
  <si>
    <t>刘敏燕</t>
  </si>
  <si>
    <t>B007</t>
  </si>
  <si>
    <t>201800200715</t>
  </si>
  <si>
    <t>胡利辉</t>
  </si>
  <si>
    <t>201800200722</t>
  </si>
  <si>
    <t>伍艳苗</t>
  </si>
  <si>
    <t>201800200723</t>
  </si>
  <si>
    <t>郑斯云</t>
  </si>
  <si>
    <t>201800200716</t>
  </si>
  <si>
    <t>陈梅连</t>
  </si>
  <si>
    <t>201800200720</t>
  </si>
  <si>
    <t>梁海明</t>
  </si>
  <si>
    <t>B008</t>
  </si>
  <si>
    <t>201800200717</t>
  </si>
  <si>
    <t>范少玲</t>
  </si>
  <si>
    <t>201800200718</t>
  </si>
  <si>
    <t>林艺聪</t>
  </si>
  <si>
    <t>201800200724</t>
  </si>
  <si>
    <t>廖睿</t>
  </si>
  <si>
    <t>B009</t>
  </si>
  <si>
    <t>201800200726</t>
  </si>
  <si>
    <t>邓秋红</t>
  </si>
  <si>
    <t>201800200725</t>
  </si>
  <si>
    <t>区英钊</t>
  </si>
  <si>
    <t>201800200727</t>
  </si>
  <si>
    <t>邱海东</t>
  </si>
  <si>
    <t>B011</t>
  </si>
  <si>
    <t>201800200728</t>
  </si>
  <si>
    <t>陈敬霞</t>
  </si>
  <si>
    <t>B013</t>
  </si>
  <si>
    <t>201800200729</t>
  </si>
  <si>
    <t>梁晓玲</t>
  </si>
  <si>
    <t>B014</t>
  </si>
  <si>
    <t>201800200801</t>
  </si>
  <si>
    <t>陆英敏</t>
  </si>
  <si>
    <t>201800200804</t>
  </si>
  <si>
    <t>黄勇成</t>
  </si>
  <si>
    <t>201800200806</t>
  </si>
  <si>
    <t>陈嘉宁</t>
  </si>
  <si>
    <t>B015</t>
  </si>
  <si>
    <t>201800200812</t>
  </si>
  <si>
    <t>夏彩欣</t>
  </si>
  <si>
    <t>201800200809</t>
  </si>
  <si>
    <t>陈宜宏</t>
  </si>
  <si>
    <t>201800200813</t>
  </si>
  <si>
    <t>温健雄</t>
  </si>
  <si>
    <t>B016</t>
  </si>
  <si>
    <t>201800200814</t>
  </si>
  <si>
    <t>邹燕敏</t>
  </si>
  <si>
    <t>B017</t>
  </si>
  <si>
    <t>201800200815</t>
  </si>
  <si>
    <t>梁翠娟</t>
  </si>
  <si>
    <t>B018</t>
  </si>
  <si>
    <t>201800200817</t>
  </si>
  <si>
    <t>李家围</t>
  </si>
  <si>
    <t>B019</t>
  </si>
  <si>
    <t>201800200821</t>
  </si>
  <si>
    <t>刘蓉</t>
  </si>
  <si>
    <t>201800200816</t>
  </si>
  <si>
    <t>刘嘉敏</t>
  </si>
  <si>
    <t>201800200819</t>
  </si>
  <si>
    <t>曾桂年</t>
  </si>
  <si>
    <t>201800200818</t>
  </si>
  <si>
    <t>欧晓莹</t>
  </si>
  <si>
    <t>201800200820</t>
  </si>
  <si>
    <t>胡颜</t>
  </si>
  <si>
    <t>201800200822</t>
  </si>
  <si>
    <t>黄柳欣</t>
  </si>
  <si>
    <t>201800200823</t>
  </si>
  <si>
    <t>林文锋</t>
  </si>
  <si>
    <t>B020</t>
  </si>
  <si>
    <t>201800200824</t>
  </si>
  <si>
    <t>钟广敏</t>
  </si>
  <si>
    <t>201800200825</t>
  </si>
  <si>
    <t>梁晓媚</t>
  </si>
  <si>
    <t>B021</t>
  </si>
  <si>
    <t>201800200826</t>
  </si>
  <si>
    <t>梁智军</t>
  </si>
  <si>
    <t>B022</t>
  </si>
  <si>
    <t>201800200827</t>
  </si>
  <si>
    <t>李燕姬</t>
  </si>
  <si>
    <t>肇庆市高要区中医院</t>
  </si>
  <si>
    <t>B024</t>
  </si>
  <si>
    <t>201800200830</t>
  </si>
  <si>
    <t>陈贵</t>
  </si>
  <si>
    <t>B025</t>
  </si>
  <si>
    <t>201800200903</t>
  </si>
  <si>
    <t>梁艳敏</t>
  </si>
  <si>
    <t>201800200829</t>
  </si>
  <si>
    <t>张焕玲</t>
  </si>
  <si>
    <t>201800200902</t>
  </si>
  <si>
    <t>麦辉立</t>
  </si>
  <si>
    <t>201800200901</t>
  </si>
  <si>
    <t>姚桢苹</t>
  </si>
  <si>
    <t>201800200828</t>
  </si>
  <si>
    <t>卢宇彬</t>
  </si>
  <si>
    <t>201800200916</t>
  </si>
  <si>
    <t>周雪君</t>
  </si>
  <si>
    <t>B026</t>
  </si>
  <si>
    <t>201800200908</t>
  </si>
  <si>
    <t>何晓仪</t>
  </si>
  <si>
    <t>201800200917</t>
  </si>
  <si>
    <t>梁淑贤</t>
  </si>
  <si>
    <t>201800200914</t>
  </si>
  <si>
    <t>黄宇嫦</t>
  </si>
  <si>
    <t>201800200906</t>
  </si>
  <si>
    <t>严沁仪</t>
  </si>
  <si>
    <t>201800200905</t>
  </si>
  <si>
    <t>孔泳敏</t>
  </si>
  <si>
    <t>201800200925</t>
  </si>
  <si>
    <t>何丹</t>
  </si>
  <si>
    <t>肇庆市高要区妇幼保健计划生育服务中心</t>
  </si>
  <si>
    <t>B029</t>
  </si>
  <si>
    <t>201800201001</t>
  </si>
  <si>
    <t>黄金</t>
  </si>
  <si>
    <t>B031</t>
  </si>
  <si>
    <t>201800200926</t>
  </si>
  <si>
    <t>莫蕙祯</t>
  </si>
  <si>
    <t>201800200928</t>
  </si>
  <si>
    <t>钟卫娟</t>
  </si>
  <si>
    <t>201800201015</t>
  </si>
  <si>
    <t>李刁娜</t>
  </si>
  <si>
    <t>B033</t>
  </si>
  <si>
    <t>201800201008</t>
  </si>
  <si>
    <t>林结容</t>
  </si>
  <si>
    <t>201800201009</t>
  </si>
  <si>
    <t>覃郑妍</t>
  </si>
  <si>
    <t>201800201011</t>
  </si>
  <si>
    <t>陈文婷</t>
  </si>
  <si>
    <t>201800201010</t>
  </si>
  <si>
    <t>梁晓梅</t>
  </si>
  <si>
    <t>201800201017</t>
  </si>
  <si>
    <t>冯芷娟</t>
  </si>
  <si>
    <t>201800201012</t>
  </si>
  <si>
    <t>李敏玲</t>
  </si>
  <si>
    <t>201800201019</t>
  </si>
  <si>
    <t>曾朝阳</t>
  </si>
  <si>
    <t>B035</t>
  </si>
  <si>
    <t>201800201107</t>
  </si>
  <si>
    <t>程端仪</t>
  </si>
  <si>
    <t>B036</t>
  </si>
  <si>
    <t>201800201113</t>
  </si>
  <si>
    <t>赖月云</t>
  </si>
  <si>
    <t>201800201105</t>
  </si>
  <si>
    <t>夏燕梅</t>
  </si>
  <si>
    <t>201800201020</t>
  </si>
  <si>
    <t>胡彩洁</t>
  </si>
  <si>
    <t>201800201028</t>
  </si>
  <si>
    <t>江绮娴</t>
  </si>
  <si>
    <t>201800201106</t>
  </si>
  <si>
    <t>梁嘉成</t>
  </si>
  <si>
    <t>201800201123</t>
  </si>
  <si>
    <t>王淑彬</t>
  </si>
  <si>
    <t>肇庆市高要区南岸街道社区卫生服务中心</t>
  </si>
  <si>
    <t>B038</t>
  </si>
  <si>
    <t>201800201126</t>
  </si>
  <si>
    <t>梁艳虹</t>
  </si>
  <si>
    <t>201800201124</t>
  </si>
  <si>
    <t>潘彩云</t>
  </si>
  <si>
    <t>201800201121</t>
  </si>
  <si>
    <t>蓝加玲</t>
  </si>
  <si>
    <t>201800201118</t>
  </si>
  <si>
    <t>梁诗欣</t>
  </si>
  <si>
    <t>201800201122</t>
  </si>
  <si>
    <t>谈楚楚</t>
  </si>
  <si>
    <t>201800201128</t>
  </si>
  <si>
    <t>伦积权</t>
  </si>
  <si>
    <t>B039</t>
  </si>
  <si>
    <t>201800201201</t>
  </si>
  <si>
    <t>陆燕颖</t>
  </si>
  <si>
    <t>肇庆市高要区南岸街道马安社区卫生服务中心</t>
  </si>
  <si>
    <t>B041</t>
  </si>
  <si>
    <t>201800201130</t>
  </si>
  <si>
    <t>陈圣演</t>
  </si>
  <si>
    <t>201800201202</t>
  </si>
  <si>
    <t>黎颖芳</t>
  </si>
  <si>
    <t>B042</t>
  </si>
  <si>
    <t>201800201204</t>
  </si>
  <si>
    <t>范坤华</t>
  </si>
  <si>
    <t>B043</t>
  </si>
  <si>
    <t>201800201206</t>
  </si>
  <si>
    <t>卞晓娴</t>
  </si>
  <si>
    <t>B044</t>
  </si>
  <si>
    <t>201800201205</t>
  </si>
  <si>
    <t>冼妍璐</t>
  </si>
  <si>
    <t>201800201207</t>
  </si>
  <si>
    <t>黎嘉怡</t>
  </si>
  <si>
    <t>201800201214</t>
  </si>
  <si>
    <t>吴俊宗</t>
  </si>
  <si>
    <t>肇庆市高要区疾病预防控制中心</t>
  </si>
  <si>
    <t>B045</t>
  </si>
  <si>
    <t>201800201216</t>
  </si>
  <si>
    <t>孔翠玉</t>
  </si>
  <si>
    <t>201800201215</t>
  </si>
  <si>
    <t>王英籍</t>
  </si>
  <si>
    <t>201800201213</t>
  </si>
  <si>
    <t>金国洪</t>
  </si>
  <si>
    <t>201800201217</t>
  </si>
  <si>
    <t>黄强</t>
  </si>
  <si>
    <t>B046</t>
  </si>
  <si>
    <t>201800201219</t>
  </si>
  <si>
    <t>陈建婷</t>
  </si>
  <si>
    <t>201800200125</t>
  </si>
  <si>
    <t>黎汉盛</t>
  </si>
  <si>
    <t>肇庆市高要区人大常委会办公室信息中心</t>
  </si>
  <si>
    <t>C001</t>
  </si>
  <si>
    <t>201800200202</t>
  </si>
  <si>
    <t>谭晓薇</t>
  </si>
  <si>
    <t>201800200104</t>
  </si>
  <si>
    <t>何志坤</t>
  </si>
  <si>
    <t>201800200315</t>
  </si>
  <si>
    <t>陈金龙</t>
  </si>
  <si>
    <t>201800200404</t>
  </si>
  <si>
    <t>钟美玲</t>
  </si>
  <si>
    <t>201800200414</t>
  </si>
  <si>
    <t>曾诗韵</t>
  </si>
  <si>
    <t>201800200511</t>
  </si>
  <si>
    <t>余晓怡</t>
  </si>
  <si>
    <t>肇庆市高要区党建研究中心</t>
  </si>
  <si>
    <t>C002</t>
  </si>
  <si>
    <t>201800200606</t>
  </si>
  <si>
    <t>杨妙仪</t>
  </si>
  <si>
    <t>201800200516</t>
  </si>
  <si>
    <t>梁颖诗</t>
  </si>
  <si>
    <t>201800200612</t>
  </si>
  <si>
    <t>陶琳琳</t>
  </si>
  <si>
    <t>肇庆市高要区广播电视台</t>
  </si>
  <si>
    <t>C003</t>
  </si>
  <si>
    <t>201800200613</t>
  </si>
  <si>
    <t>朱攀</t>
  </si>
  <si>
    <t>C004</t>
  </si>
  <si>
    <t>201800200615</t>
  </si>
  <si>
    <t>简璟瑶</t>
  </si>
  <si>
    <t>C005</t>
  </si>
  <si>
    <t>201800200614</t>
  </si>
  <si>
    <t>邓秀仪</t>
  </si>
  <si>
    <t>201800200616</t>
  </si>
  <si>
    <t>梁梓劲</t>
  </si>
  <si>
    <t>C006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</si>
</sst>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4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">
      <selection activeCell="M3" sqref="M3"/>
    </sheetView>
  </sheetViews>
  <sheetFormatPr defaultColWidth="9.00390625" defaultRowHeight="13.5"/>
  <cols>
    <col min="1" max="1" width="13.875" style="0" bestFit="1" customWidth="1"/>
    <col min="3" max="3" width="5.25390625" style="0" bestFit="1" customWidth="1"/>
    <col min="4" max="4" width="28.25390625" style="0" customWidth="1"/>
    <col min="5" max="5" width="8.375" style="0" customWidth="1"/>
    <col min="6" max="6" width="5.50390625" style="0" customWidth="1"/>
    <col min="7" max="7" width="9.50390625" style="0" customWidth="1"/>
    <col min="8" max="8" width="10.50390625" style="0" customWidth="1"/>
    <col min="9" max="9" width="9.875" style="0" customWidth="1"/>
    <col min="10" max="10" width="9.75390625" style="0" customWidth="1"/>
    <col min="11" max="11" width="9.875" style="0" customWidth="1"/>
    <col min="12" max="12" width="5.625" style="0" customWidth="1"/>
    <col min="13" max="13" width="7.375" style="0" customWidth="1"/>
    <col min="14" max="14" width="9.375" style="0" customWidth="1"/>
  </cols>
  <sheetData>
    <row r="1" ht="24" customHeight="1">
      <c r="A1" t="s">
        <v>0</v>
      </c>
    </row>
    <row r="2" spans="1:14" ht="25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" t="s">
        <v>13</v>
      </c>
      <c r="M3" s="3" t="s">
        <v>14</v>
      </c>
      <c r="N3" s="2" t="s">
        <v>15</v>
      </c>
    </row>
    <row r="4" spans="1:14" ht="14.25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2">
        <v>4</v>
      </c>
      <c r="G4" s="4">
        <v>84.78</v>
      </c>
      <c r="H4" s="4">
        <f>G4*0.5</f>
        <v>42.39</v>
      </c>
      <c r="I4" s="4">
        <v>76.3</v>
      </c>
      <c r="J4" s="4">
        <f>I4*0.5</f>
        <v>38.15</v>
      </c>
      <c r="K4" s="4">
        <f>H4+J4</f>
        <v>80.53999999999999</v>
      </c>
      <c r="L4" s="2">
        <v>1</v>
      </c>
      <c r="M4" s="2" t="s">
        <v>21</v>
      </c>
      <c r="N4" s="2"/>
    </row>
    <row r="5" spans="1:14" ht="14.25">
      <c r="A5" s="6" t="s">
        <v>22</v>
      </c>
      <c r="B5" s="6" t="s">
        <v>23</v>
      </c>
      <c r="C5" s="6" t="s">
        <v>18</v>
      </c>
      <c r="D5" s="6" t="s">
        <v>19</v>
      </c>
      <c r="E5" s="6" t="s">
        <v>24</v>
      </c>
      <c r="F5" s="2">
        <v>4</v>
      </c>
      <c r="G5" s="4">
        <v>88.52</v>
      </c>
      <c r="H5" s="4">
        <f aca="true" t="shared" si="0" ref="H5:H68">G5*0.5</f>
        <v>44.26</v>
      </c>
      <c r="I5" s="4">
        <v>82.05</v>
      </c>
      <c r="J5" s="4">
        <f aca="true" t="shared" si="1" ref="J5:J68">I5*0.5</f>
        <v>41.025</v>
      </c>
      <c r="K5" s="4">
        <f aca="true" t="shared" si="2" ref="K5:K68">H5+J5</f>
        <v>85.285</v>
      </c>
      <c r="L5" s="2">
        <v>1</v>
      </c>
      <c r="M5" s="2" t="s">
        <v>21</v>
      </c>
      <c r="N5" s="2"/>
    </row>
    <row r="6" spans="1:14" ht="14.25">
      <c r="A6" s="6" t="s">
        <v>25</v>
      </c>
      <c r="B6" s="6" t="s">
        <v>26</v>
      </c>
      <c r="C6" s="6" t="s">
        <v>18</v>
      </c>
      <c r="D6" s="6" t="s">
        <v>19</v>
      </c>
      <c r="E6" s="6" t="s">
        <v>24</v>
      </c>
      <c r="F6" s="2">
        <v>4</v>
      </c>
      <c r="G6" s="4">
        <v>80</v>
      </c>
      <c r="H6" s="4">
        <f t="shared" si="0"/>
        <v>40</v>
      </c>
      <c r="I6" s="4">
        <v>77.75</v>
      </c>
      <c r="J6" s="4">
        <f t="shared" si="1"/>
        <v>38.875</v>
      </c>
      <c r="K6" s="4">
        <f t="shared" si="2"/>
        <v>78.875</v>
      </c>
      <c r="L6" s="2">
        <v>2</v>
      </c>
      <c r="M6" s="2" t="s">
        <v>21</v>
      </c>
      <c r="N6" s="2"/>
    </row>
    <row r="7" spans="1:14" ht="14.25">
      <c r="A7" s="6" t="s">
        <v>27</v>
      </c>
      <c r="B7" s="6" t="s">
        <v>28</v>
      </c>
      <c r="C7" s="6" t="s">
        <v>18</v>
      </c>
      <c r="D7" s="6" t="s">
        <v>19</v>
      </c>
      <c r="E7" s="6" t="s">
        <v>29</v>
      </c>
      <c r="F7" s="2">
        <v>4</v>
      </c>
      <c r="G7" s="4">
        <v>87.82</v>
      </c>
      <c r="H7" s="4">
        <f t="shared" si="0"/>
        <v>43.91</v>
      </c>
      <c r="I7" s="4">
        <v>80.85</v>
      </c>
      <c r="J7" s="4">
        <f t="shared" si="1"/>
        <v>40.425</v>
      </c>
      <c r="K7" s="4">
        <f t="shared" si="2"/>
        <v>84.335</v>
      </c>
      <c r="L7" s="2">
        <v>1</v>
      </c>
      <c r="M7" s="2" t="s">
        <v>21</v>
      </c>
      <c r="N7" s="2"/>
    </row>
    <row r="8" spans="1:14" ht="14.25">
      <c r="A8" s="6" t="s">
        <v>30</v>
      </c>
      <c r="B8" s="6" t="s">
        <v>31</v>
      </c>
      <c r="C8" s="6" t="s">
        <v>32</v>
      </c>
      <c r="D8" s="6" t="s">
        <v>19</v>
      </c>
      <c r="E8" s="6" t="s">
        <v>29</v>
      </c>
      <c r="F8" s="2">
        <v>4</v>
      </c>
      <c r="G8" s="4">
        <v>85.43</v>
      </c>
      <c r="H8" s="4">
        <f t="shared" si="0"/>
        <v>42.715</v>
      </c>
      <c r="I8" s="4">
        <v>69.2</v>
      </c>
      <c r="J8" s="4">
        <f t="shared" si="1"/>
        <v>34.6</v>
      </c>
      <c r="K8" s="4">
        <f t="shared" si="2"/>
        <v>77.315</v>
      </c>
      <c r="L8" s="2">
        <v>2</v>
      </c>
      <c r="M8" s="2" t="s">
        <v>21</v>
      </c>
      <c r="N8" s="2"/>
    </row>
    <row r="9" spans="1:14" ht="14.25">
      <c r="A9" s="6" t="s">
        <v>33</v>
      </c>
      <c r="B9" s="6" t="s">
        <v>34</v>
      </c>
      <c r="C9" s="6" t="s">
        <v>18</v>
      </c>
      <c r="D9" s="6" t="s">
        <v>19</v>
      </c>
      <c r="E9" s="6" t="s">
        <v>29</v>
      </c>
      <c r="F9" s="2">
        <v>4</v>
      </c>
      <c r="G9" s="4">
        <v>82.08</v>
      </c>
      <c r="H9" s="4">
        <f t="shared" si="0"/>
        <v>41.04</v>
      </c>
      <c r="I9" s="4">
        <v>69.5</v>
      </c>
      <c r="J9" s="4">
        <f t="shared" si="1"/>
        <v>34.75</v>
      </c>
      <c r="K9" s="4">
        <f t="shared" si="2"/>
        <v>75.78999999999999</v>
      </c>
      <c r="L9" s="2">
        <v>3</v>
      </c>
      <c r="M9" s="2" t="s">
        <v>21</v>
      </c>
      <c r="N9" s="2"/>
    </row>
    <row r="10" spans="1:14" ht="14.25">
      <c r="A10" s="6" t="s">
        <v>35</v>
      </c>
      <c r="B10" s="6" t="s">
        <v>36</v>
      </c>
      <c r="C10" s="6" t="s">
        <v>18</v>
      </c>
      <c r="D10" s="6" t="s">
        <v>19</v>
      </c>
      <c r="E10" s="6" t="s">
        <v>29</v>
      </c>
      <c r="F10" s="2">
        <v>4</v>
      </c>
      <c r="G10" s="4">
        <v>78.65</v>
      </c>
      <c r="H10" s="4">
        <f t="shared" si="0"/>
        <v>39.325</v>
      </c>
      <c r="I10" s="4">
        <v>0</v>
      </c>
      <c r="J10" s="4">
        <f t="shared" si="1"/>
        <v>0</v>
      </c>
      <c r="K10" s="4">
        <f t="shared" si="2"/>
        <v>39.325</v>
      </c>
      <c r="L10" s="2">
        <v>4</v>
      </c>
      <c r="M10" s="2" t="s">
        <v>37</v>
      </c>
      <c r="N10" s="2" t="s">
        <v>38</v>
      </c>
    </row>
    <row r="11" spans="1:14" ht="14.25">
      <c r="A11" s="6" t="s">
        <v>39</v>
      </c>
      <c r="B11" s="6" t="s">
        <v>40</v>
      </c>
      <c r="C11" s="6" t="s">
        <v>18</v>
      </c>
      <c r="D11" s="6" t="s">
        <v>19</v>
      </c>
      <c r="E11" s="6" t="s">
        <v>41</v>
      </c>
      <c r="F11" s="2">
        <v>4</v>
      </c>
      <c r="G11" s="4">
        <v>91.9</v>
      </c>
      <c r="H11" s="4">
        <f t="shared" si="0"/>
        <v>45.95</v>
      </c>
      <c r="I11" s="4">
        <v>72.35</v>
      </c>
      <c r="J11" s="4">
        <f t="shared" si="1"/>
        <v>36.175</v>
      </c>
      <c r="K11" s="4">
        <f t="shared" si="2"/>
        <v>82.125</v>
      </c>
      <c r="L11" s="2">
        <v>1</v>
      </c>
      <c r="M11" s="2" t="s">
        <v>21</v>
      </c>
      <c r="N11" s="2"/>
    </row>
    <row r="12" spans="1:14" ht="14.25">
      <c r="A12" s="6" t="s">
        <v>42</v>
      </c>
      <c r="B12" s="6" t="s">
        <v>43</v>
      </c>
      <c r="C12" s="6" t="s">
        <v>18</v>
      </c>
      <c r="D12" s="6" t="s">
        <v>19</v>
      </c>
      <c r="E12" s="6" t="s">
        <v>41</v>
      </c>
      <c r="F12" s="2">
        <v>4</v>
      </c>
      <c r="G12" s="4">
        <v>90.52</v>
      </c>
      <c r="H12" s="4">
        <f t="shared" si="0"/>
        <v>45.26</v>
      </c>
      <c r="I12" s="4">
        <v>68.75</v>
      </c>
      <c r="J12" s="4">
        <f t="shared" si="1"/>
        <v>34.375</v>
      </c>
      <c r="K12" s="4">
        <f t="shared" si="2"/>
        <v>79.63499999999999</v>
      </c>
      <c r="L12" s="2">
        <v>2</v>
      </c>
      <c r="M12" s="2" t="s">
        <v>21</v>
      </c>
      <c r="N12" s="2"/>
    </row>
    <row r="13" spans="1:14" ht="14.25">
      <c r="A13" s="6" t="s">
        <v>44</v>
      </c>
      <c r="B13" s="6" t="s">
        <v>45</v>
      </c>
      <c r="C13" s="6" t="s">
        <v>18</v>
      </c>
      <c r="D13" s="6" t="s">
        <v>19</v>
      </c>
      <c r="E13" s="6" t="s">
        <v>41</v>
      </c>
      <c r="F13" s="2">
        <v>4</v>
      </c>
      <c r="G13" s="4">
        <v>84.44</v>
      </c>
      <c r="H13" s="4">
        <f t="shared" si="0"/>
        <v>42.22</v>
      </c>
      <c r="I13" s="4">
        <v>67.25</v>
      </c>
      <c r="J13" s="4">
        <f t="shared" si="1"/>
        <v>33.625</v>
      </c>
      <c r="K13" s="4">
        <f t="shared" si="2"/>
        <v>75.845</v>
      </c>
      <c r="L13" s="2">
        <v>3</v>
      </c>
      <c r="M13" s="2" t="s">
        <v>21</v>
      </c>
      <c r="N13" s="2"/>
    </row>
    <row r="14" spans="1:14" ht="14.25">
      <c r="A14" s="6" t="s">
        <v>46</v>
      </c>
      <c r="B14" s="6" t="s">
        <v>47</v>
      </c>
      <c r="C14" s="6" t="s">
        <v>18</v>
      </c>
      <c r="D14" s="6" t="s">
        <v>19</v>
      </c>
      <c r="E14" s="6" t="s">
        <v>41</v>
      </c>
      <c r="F14" s="2">
        <v>4</v>
      </c>
      <c r="G14" s="4">
        <v>86.47</v>
      </c>
      <c r="H14" s="4">
        <f t="shared" si="0"/>
        <v>43.235</v>
      </c>
      <c r="I14" s="4">
        <v>0</v>
      </c>
      <c r="J14" s="4">
        <f t="shared" si="1"/>
        <v>0</v>
      </c>
      <c r="K14" s="4">
        <f t="shared" si="2"/>
        <v>43.235</v>
      </c>
      <c r="L14" s="2">
        <v>4</v>
      </c>
      <c r="M14" s="2" t="s">
        <v>37</v>
      </c>
      <c r="N14" s="2" t="s">
        <v>38</v>
      </c>
    </row>
    <row r="15" spans="1:14" ht="14.25">
      <c r="A15" s="6" t="s">
        <v>48</v>
      </c>
      <c r="B15" s="6" t="s">
        <v>49</v>
      </c>
      <c r="C15" s="6" t="s">
        <v>18</v>
      </c>
      <c r="D15" s="6" t="s">
        <v>19</v>
      </c>
      <c r="E15" s="6" t="s">
        <v>41</v>
      </c>
      <c r="F15" s="2">
        <v>4</v>
      </c>
      <c r="G15" s="4">
        <v>81.77</v>
      </c>
      <c r="H15" s="4">
        <f t="shared" si="0"/>
        <v>40.885</v>
      </c>
      <c r="I15" s="4">
        <v>0</v>
      </c>
      <c r="J15" s="4">
        <f t="shared" si="1"/>
        <v>0</v>
      </c>
      <c r="K15" s="4">
        <f t="shared" si="2"/>
        <v>40.885</v>
      </c>
      <c r="L15" s="2">
        <v>5</v>
      </c>
      <c r="M15" s="2" t="s">
        <v>37</v>
      </c>
      <c r="N15" s="2" t="s">
        <v>38</v>
      </c>
    </row>
    <row r="16" spans="1:14" ht="14.25">
      <c r="A16" s="6" t="s">
        <v>50</v>
      </c>
      <c r="B16" s="6" t="s">
        <v>51</v>
      </c>
      <c r="C16" s="6" t="s">
        <v>18</v>
      </c>
      <c r="D16" s="6" t="s">
        <v>19</v>
      </c>
      <c r="E16" s="6" t="s">
        <v>52</v>
      </c>
      <c r="F16" s="2">
        <v>4</v>
      </c>
      <c r="G16" s="4">
        <v>91.22</v>
      </c>
      <c r="H16" s="4">
        <f t="shared" si="0"/>
        <v>45.61</v>
      </c>
      <c r="I16" s="4">
        <v>74.05</v>
      </c>
      <c r="J16" s="4">
        <f t="shared" si="1"/>
        <v>37.025</v>
      </c>
      <c r="K16" s="4">
        <f t="shared" si="2"/>
        <v>82.63499999999999</v>
      </c>
      <c r="L16" s="2">
        <v>1</v>
      </c>
      <c r="M16" s="2" t="s">
        <v>21</v>
      </c>
      <c r="N16" s="2"/>
    </row>
    <row r="17" spans="1:14" ht="14.25">
      <c r="A17" s="6" t="s">
        <v>53</v>
      </c>
      <c r="B17" s="6" t="s">
        <v>54</v>
      </c>
      <c r="C17" s="6" t="s">
        <v>32</v>
      </c>
      <c r="D17" s="6" t="s">
        <v>19</v>
      </c>
      <c r="E17" s="6" t="s">
        <v>55</v>
      </c>
      <c r="F17" s="2">
        <v>4</v>
      </c>
      <c r="G17" s="4">
        <v>89.17</v>
      </c>
      <c r="H17" s="4">
        <f t="shared" si="0"/>
        <v>44.585</v>
      </c>
      <c r="I17" s="4">
        <v>80.05</v>
      </c>
      <c r="J17" s="4">
        <f t="shared" si="1"/>
        <v>40.025</v>
      </c>
      <c r="K17" s="4">
        <f t="shared" si="2"/>
        <v>84.61</v>
      </c>
      <c r="L17" s="2">
        <v>1</v>
      </c>
      <c r="M17" s="2" t="s">
        <v>21</v>
      </c>
      <c r="N17" s="2"/>
    </row>
    <row r="18" spans="1:14" ht="14.25">
      <c r="A18" s="6" t="s">
        <v>56</v>
      </c>
      <c r="B18" s="6" t="s">
        <v>57</v>
      </c>
      <c r="C18" s="6" t="s">
        <v>32</v>
      </c>
      <c r="D18" s="6" t="s">
        <v>19</v>
      </c>
      <c r="E18" s="6" t="s">
        <v>55</v>
      </c>
      <c r="F18" s="2">
        <v>4</v>
      </c>
      <c r="G18" s="4">
        <v>86.1</v>
      </c>
      <c r="H18" s="4">
        <f t="shared" si="0"/>
        <v>43.05</v>
      </c>
      <c r="I18" s="4">
        <v>82.1</v>
      </c>
      <c r="J18" s="4">
        <f t="shared" si="1"/>
        <v>41.05</v>
      </c>
      <c r="K18" s="4">
        <f t="shared" si="2"/>
        <v>84.1</v>
      </c>
      <c r="L18" s="2">
        <v>2</v>
      </c>
      <c r="M18" s="2" t="s">
        <v>21</v>
      </c>
      <c r="N18" s="2"/>
    </row>
    <row r="19" spans="1:14" ht="14.25">
      <c r="A19" s="6" t="s">
        <v>58</v>
      </c>
      <c r="B19" s="6" t="s">
        <v>59</v>
      </c>
      <c r="C19" s="6" t="s">
        <v>32</v>
      </c>
      <c r="D19" s="6" t="s">
        <v>19</v>
      </c>
      <c r="E19" s="6" t="s">
        <v>55</v>
      </c>
      <c r="F19" s="2">
        <v>4</v>
      </c>
      <c r="G19" s="4">
        <v>87.14</v>
      </c>
      <c r="H19" s="4">
        <f t="shared" si="0"/>
        <v>43.57</v>
      </c>
      <c r="I19" s="4">
        <v>78.05</v>
      </c>
      <c r="J19" s="4">
        <f t="shared" si="1"/>
        <v>39.025</v>
      </c>
      <c r="K19" s="4">
        <f t="shared" si="2"/>
        <v>82.595</v>
      </c>
      <c r="L19" s="2">
        <v>3</v>
      </c>
      <c r="M19" s="2" t="s">
        <v>21</v>
      </c>
      <c r="N19" s="2"/>
    </row>
    <row r="20" spans="1:14" ht="14.25">
      <c r="A20" s="6" t="s">
        <v>60</v>
      </c>
      <c r="B20" s="6" t="s">
        <v>61</v>
      </c>
      <c r="C20" s="6" t="s">
        <v>32</v>
      </c>
      <c r="D20" s="6" t="s">
        <v>19</v>
      </c>
      <c r="E20" s="6" t="s">
        <v>55</v>
      </c>
      <c r="F20" s="2">
        <v>4</v>
      </c>
      <c r="G20" s="4">
        <v>87.17</v>
      </c>
      <c r="H20" s="4">
        <f t="shared" si="0"/>
        <v>43.585</v>
      </c>
      <c r="I20" s="4">
        <v>76.35</v>
      </c>
      <c r="J20" s="4">
        <f t="shared" si="1"/>
        <v>38.175</v>
      </c>
      <c r="K20" s="4">
        <f t="shared" si="2"/>
        <v>81.75999999999999</v>
      </c>
      <c r="L20" s="2">
        <v>4</v>
      </c>
      <c r="M20" s="2" t="s">
        <v>21</v>
      </c>
      <c r="N20" s="2"/>
    </row>
    <row r="21" spans="1:14" ht="14.25">
      <c r="A21" s="6" t="s">
        <v>62</v>
      </c>
      <c r="B21" s="6" t="s">
        <v>63</v>
      </c>
      <c r="C21" s="6" t="s">
        <v>32</v>
      </c>
      <c r="D21" s="6" t="s">
        <v>19</v>
      </c>
      <c r="E21" s="6" t="s">
        <v>55</v>
      </c>
      <c r="F21" s="2">
        <v>4</v>
      </c>
      <c r="G21" s="4">
        <v>72.88</v>
      </c>
      <c r="H21" s="4">
        <f t="shared" si="0"/>
        <v>36.44</v>
      </c>
      <c r="I21" s="4">
        <v>65.95</v>
      </c>
      <c r="J21" s="4">
        <f t="shared" si="1"/>
        <v>32.975</v>
      </c>
      <c r="K21" s="4">
        <f t="shared" si="2"/>
        <v>69.41499999999999</v>
      </c>
      <c r="L21" s="2">
        <v>5</v>
      </c>
      <c r="M21" s="2" t="s">
        <v>37</v>
      </c>
      <c r="N21" s="2"/>
    </row>
    <row r="22" spans="1:14" ht="14.25">
      <c r="A22" s="6" t="s">
        <v>64</v>
      </c>
      <c r="B22" s="6" t="s">
        <v>65</v>
      </c>
      <c r="C22" s="6" t="s">
        <v>18</v>
      </c>
      <c r="D22" s="6" t="s">
        <v>19</v>
      </c>
      <c r="E22" s="6" t="s">
        <v>66</v>
      </c>
      <c r="F22" s="2">
        <v>1</v>
      </c>
      <c r="G22" s="4">
        <v>86.1</v>
      </c>
      <c r="H22" s="4">
        <f t="shared" si="0"/>
        <v>43.05</v>
      </c>
      <c r="I22" s="4">
        <v>83.3</v>
      </c>
      <c r="J22" s="4">
        <f t="shared" si="1"/>
        <v>41.65</v>
      </c>
      <c r="K22" s="4">
        <f t="shared" si="2"/>
        <v>84.69999999999999</v>
      </c>
      <c r="L22" s="2">
        <v>1</v>
      </c>
      <c r="M22" s="2" t="s">
        <v>21</v>
      </c>
      <c r="N22" s="2"/>
    </row>
    <row r="23" spans="1:14" ht="14.25">
      <c r="A23" s="6" t="s">
        <v>67</v>
      </c>
      <c r="B23" s="6" t="s">
        <v>68</v>
      </c>
      <c r="C23" s="6" t="s">
        <v>32</v>
      </c>
      <c r="D23" s="6" t="s">
        <v>19</v>
      </c>
      <c r="E23" s="6" t="s">
        <v>66</v>
      </c>
      <c r="F23" s="2">
        <v>1</v>
      </c>
      <c r="G23" s="4">
        <v>86.08</v>
      </c>
      <c r="H23" s="4">
        <f t="shared" si="0"/>
        <v>43.04</v>
      </c>
      <c r="I23" s="4">
        <v>76.7</v>
      </c>
      <c r="J23" s="4">
        <f t="shared" si="1"/>
        <v>38.35</v>
      </c>
      <c r="K23" s="4">
        <f t="shared" si="2"/>
        <v>81.39</v>
      </c>
      <c r="L23" s="2">
        <v>2</v>
      </c>
      <c r="M23" s="2" t="s">
        <v>37</v>
      </c>
      <c r="N23" s="2"/>
    </row>
    <row r="24" spans="1:14" ht="14.25">
      <c r="A24" s="6" t="s">
        <v>69</v>
      </c>
      <c r="B24" s="6" t="s">
        <v>70</v>
      </c>
      <c r="C24" s="6" t="s">
        <v>18</v>
      </c>
      <c r="D24" s="6" t="s">
        <v>19</v>
      </c>
      <c r="E24" s="6" t="s">
        <v>66</v>
      </c>
      <c r="F24" s="2">
        <v>1</v>
      </c>
      <c r="G24" s="4">
        <v>82.75</v>
      </c>
      <c r="H24" s="4">
        <f t="shared" si="0"/>
        <v>41.375</v>
      </c>
      <c r="I24" s="4">
        <v>77.55</v>
      </c>
      <c r="J24" s="4">
        <f t="shared" si="1"/>
        <v>38.775</v>
      </c>
      <c r="K24" s="4">
        <f t="shared" si="2"/>
        <v>80.15</v>
      </c>
      <c r="L24" s="2">
        <v>3</v>
      </c>
      <c r="M24" s="2" t="s">
        <v>37</v>
      </c>
      <c r="N24" s="2"/>
    </row>
    <row r="25" spans="1:14" ht="14.25">
      <c r="A25" s="6" t="s">
        <v>71</v>
      </c>
      <c r="B25" s="6" t="s">
        <v>72</v>
      </c>
      <c r="C25" s="6" t="s">
        <v>32</v>
      </c>
      <c r="D25" s="6" t="s">
        <v>19</v>
      </c>
      <c r="E25" s="6" t="s">
        <v>73</v>
      </c>
      <c r="F25" s="2">
        <v>2</v>
      </c>
      <c r="G25" s="4">
        <v>75.98</v>
      </c>
      <c r="H25" s="4">
        <f t="shared" si="0"/>
        <v>37.99</v>
      </c>
      <c r="I25" s="4">
        <v>81.75</v>
      </c>
      <c r="J25" s="4">
        <f t="shared" si="1"/>
        <v>40.875</v>
      </c>
      <c r="K25" s="4">
        <f t="shared" si="2"/>
        <v>78.86500000000001</v>
      </c>
      <c r="L25" s="2">
        <v>1</v>
      </c>
      <c r="M25" s="2" t="s">
        <v>21</v>
      </c>
      <c r="N25" s="2"/>
    </row>
    <row r="26" spans="1:14" ht="14.25">
      <c r="A26" s="6" t="s">
        <v>74</v>
      </c>
      <c r="B26" s="6" t="s">
        <v>75</v>
      </c>
      <c r="C26" s="6" t="s">
        <v>32</v>
      </c>
      <c r="D26" s="6" t="s">
        <v>19</v>
      </c>
      <c r="E26" s="6" t="s">
        <v>73</v>
      </c>
      <c r="F26" s="2">
        <v>2</v>
      </c>
      <c r="G26" s="4">
        <v>72.26</v>
      </c>
      <c r="H26" s="4">
        <f t="shared" si="0"/>
        <v>36.13</v>
      </c>
      <c r="I26" s="4">
        <v>76.9</v>
      </c>
      <c r="J26" s="4">
        <f t="shared" si="1"/>
        <v>38.45</v>
      </c>
      <c r="K26" s="4">
        <f t="shared" si="2"/>
        <v>74.58000000000001</v>
      </c>
      <c r="L26" s="2">
        <v>2</v>
      </c>
      <c r="M26" s="2" t="s">
        <v>21</v>
      </c>
      <c r="N26" s="2"/>
    </row>
    <row r="27" spans="1:14" ht="14.25">
      <c r="A27" s="6" t="s">
        <v>76</v>
      </c>
      <c r="B27" s="6" t="s">
        <v>77</v>
      </c>
      <c r="C27" s="6" t="s">
        <v>18</v>
      </c>
      <c r="D27" s="6" t="s">
        <v>19</v>
      </c>
      <c r="E27" s="6" t="s">
        <v>73</v>
      </c>
      <c r="F27" s="2">
        <v>2</v>
      </c>
      <c r="G27" s="4">
        <v>84.05</v>
      </c>
      <c r="H27" s="4">
        <f t="shared" si="0"/>
        <v>42.025</v>
      </c>
      <c r="I27" s="4">
        <v>0</v>
      </c>
      <c r="J27" s="4">
        <f t="shared" si="1"/>
        <v>0</v>
      </c>
      <c r="K27" s="4">
        <f t="shared" si="2"/>
        <v>42.025</v>
      </c>
      <c r="L27" s="2">
        <v>3</v>
      </c>
      <c r="M27" s="2" t="s">
        <v>37</v>
      </c>
      <c r="N27" s="2" t="s">
        <v>38</v>
      </c>
    </row>
    <row r="28" spans="1:14" ht="14.25">
      <c r="A28" s="6" t="s">
        <v>78</v>
      </c>
      <c r="B28" s="6" t="s">
        <v>79</v>
      </c>
      <c r="C28" s="6" t="s">
        <v>18</v>
      </c>
      <c r="D28" s="6" t="s">
        <v>19</v>
      </c>
      <c r="E28" s="6" t="s">
        <v>80</v>
      </c>
      <c r="F28" s="2">
        <v>2</v>
      </c>
      <c r="G28" s="4">
        <v>84.47</v>
      </c>
      <c r="H28" s="4">
        <f t="shared" si="0"/>
        <v>42.235</v>
      </c>
      <c r="I28" s="4">
        <v>79.05</v>
      </c>
      <c r="J28" s="4">
        <f t="shared" si="1"/>
        <v>39.525</v>
      </c>
      <c r="K28" s="4">
        <f t="shared" si="2"/>
        <v>81.75999999999999</v>
      </c>
      <c r="L28" s="2">
        <v>1</v>
      </c>
      <c r="M28" s="2" t="s">
        <v>21</v>
      </c>
      <c r="N28" s="2"/>
    </row>
    <row r="29" spans="1:14" ht="14.25">
      <c r="A29" s="6" t="s">
        <v>81</v>
      </c>
      <c r="B29" s="6" t="s">
        <v>82</v>
      </c>
      <c r="C29" s="6" t="s">
        <v>32</v>
      </c>
      <c r="D29" s="6" t="s">
        <v>19</v>
      </c>
      <c r="E29" s="6" t="s">
        <v>83</v>
      </c>
      <c r="F29" s="2">
        <v>3</v>
      </c>
      <c r="G29" s="4">
        <v>79.38</v>
      </c>
      <c r="H29" s="4">
        <f t="shared" si="0"/>
        <v>39.69</v>
      </c>
      <c r="I29" s="4">
        <v>69.85</v>
      </c>
      <c r="J29" s="4">
        <f t="shared" si="1"/>
        <v>34.925</v>
      </c>
      <c r="K29" s="4">
        <f t="shared" si="2"/>
        <v>74.615</v>
      </c>
      <c r="L29" s="2">
        <v>1</v>
      </c>
      <c r="M29" s="2" t="s">
        <v>21</v>
      </c>
      <c r="N29" s="2"/>
    </row>
    <row r="30" spans="1:14" ht="14.25">
      <c r="A30" s="6" t="s">
        <v>84</v>
      </c>
      <c r="B30" s="6" t="s">
        <v>85</v>
      </c>
      <c r="C30" s="6" t="s">
        <v>32</v>
      </c>
      <c r="D30" s="6" t="s">
        <v>19</v>
      </c>
      <c r="E30" s="6" t="s">
        <v>86</v>
      </c>
      <c r="F30" s="2">
        <v>1</v>
      </c>
      <c r="G30" s="4">
        <v>78.31</v>
      </c>
      <c r="H30" s="4">
        <f t="shared" si="0"/>
        <v>39.155</v>
      </c>
      <c r="I30" s="4">
        <v>81.6</v>
      </c>
      <c r="J30" s="4">
        <f t="shared" si="1"/>
        <v>40.8</v>
      </c>
      <c r="K30" s="4">
        <f t="shared" si="2"/>
        <v>79.955</v>
      </c>
      <c r="L30" s="2">
        <v>1</v>
      </c>
      <c r="M30" s="2" t="s">
        <v>21</v>
      </c>
      <c r="N30" s="2"/>
    </row>
    <row r="31" spans="1:14" ht="14.25">
      <c r="A31" s="6" t="s">
        <v>87</v>
      </c>
      <c r="B31" s="6" t="s">
        <v>88</v>
      </c>
      <c r="C31" s="6" t="s">
        <v>32</v>
      </c>
      <c r="D31" s="6" t="s">
        <v>19</v>
      </c>
      <c r="E31" s="6" t="s">
        <v>86</v>
      </c>
      <c r="F31" s="2">
        <v>1</v>
      </c>
      <c r="G31" s="4">
        <v>80.99</v>
      </c>
      <c r="H31" s="4">
        <f t="shared" si="0"/>
        <v>40.495</v>
      </c>
      <c r="I31" s="4">
        <v>76.4</v>
      </c>
      <c r="J31" s="4">
        <f t="shared" si="1"/>
        <v>38.2</v>
      </c>
      <c r="K31" s="4">
        <f t="shared" si="2"/>
        <v>78.695</v>
      </c>
      <c r="L31" s="2">
        <v>2</v>
      </c>
      <c r="M31" s="2" t="s">
        <v>37</v>
      </c>
      <c r="N31" s="2"/>
    </row>
    <row r="32" spans="1:14" ht="14.25">
      <c r="A32" s="6" t="s">
        <v>89</v>
      </c>
      <c r="B32" s="6" t="s">
        <v>90</v>
      </c>
      <c r="C32" s="6" t="s">
        <v>18</v>
      </c>
      <c r="D32" s="6" t="s">
        <v>19</v>
      </c>
      <c r="E32" s="6" t="s">
        <v>86</v>
      </c>
      <c r="F32" s="2">
        <v>1</v>
      </c>
      <c r="G32" s="4">
        <v>72.63</v>
      </c>
      <c r="H32" s="4">
        <f t="shared" si="0"/>
        <v>36.315</v>
      </c>
      <c r="I32" s="4">
        <v>77.2</v>
      </c>
      <c r="J32" s="4">
        <f t="shared" si="1"/>
        <v>38.6</v>
      </c>
      <c r="K32" s="4">
        <f t="shared" si="2"/>
        <v>74.91499999999999</v>
      </c>
      <c r="L32" s="2">
        <v>3</v>
      </c>
      <c r="M32" s="2" t="s">
        <v>37</v>
      </c>
      <c r="N32" s="2"/>
    </row>
    <row r="33" spans="1:14" ht="14.25">
      <c r="A33" s="6" t="s">
        <v>91</v>
      </c>
      <c r="B33" s="6" t="s">
        <v>92</v>
      </c>
      <c r="C33" s="6" t="s">
        <v>32</v>
      </c>
      <c r="D33" s="6" t="s">
        <v>19</v>
      </c>
      <c r="E33" s="6" t="s">
        <v>93</v>
      </c>
      <c r="F33" s="2">
        <v>1</v>
      </c>
      <c r="G33" s="4">
        <v>80.65</v>
      </c>
      <c r="H33" s="4">
        <f t="shared" si="0"/>
        <v>40.325</v>
      </c>
      <c r="I33" s="4">
        <v>79.65</v>
      </c>
      <c r="J33" s="4">
        <f t="shared" si="1"/>
        <v>39.825</v>
      </c>
      <c r="K33" s="4">
        <f t="shared" si="2"/>
        <v>80.15</v>
      </c>
      <c r="L33" s="2">
        <v>1</v>
      </c>
      <c r="M33" s="2" t="s">
        <v>21</v>
      </c>
      <c r="N33" s="2"/>
    </row>
    <row r="34" spans="1:14" ht="14.25">
      <c r="A34" s="6" t="s">
        <v>94</v>
      </c>
      <c r="B34" s="6" t="s">
        <v>95</v>
      </c>
      <c r="C34" s="6" t="s">
        <v>32</v>
      </c>
      <c r="D34" s="6" t="s">
        <v>19</v>
      </c>
      <c r="E34" s="6" t="s">
        <v>93</v>
      </c>
      <c r="F34" s="2">
        <v>1</v>
      </c>
      <c r="G34" s="4">
        <v>76.29</v>
      </c>
      <c r="H34" s="4">
        <f t="shared" si="0"/>
        <v>38.145</v>
      </c>
      <c r="I34" s="4">
        <v>80.35</v>
      </c>
      <c r="J34" s="4">
        <f t="shared" si="1"/>
        <v>40.175</v>
      </c>
      <c r="K34" s="4">
        <f t="shared" si="2"/>
        <v>78.32</v>
      </c>
      <c r="L34" s="2">
        <v>2</v>
      </c>
      <c r="M34" s="2" t="s">
        <v>37</v>
      </c>
      <c r="N34" s="2"/>
    </row>
    <row r="35" spans="1:14" ht="14.25">
      <c r="A35" s="6" t="s">
        <v>96</v>
      </c>
      <c r="B35" s="6" t="s">
        <v>97</v>
      </c>
      <c r="C35" s="6" t="s">
        <v>18</v>
      </c>
      <c r="D35" s="6" t="s">
        <v>19</v>
      </c>
      <c r="E35" s="6" t="s">
        <v>93</v>
      </c>
      <c r="F35" s="2">
        <v>1</v>
      </c>
      <c r="G35" s="4">
        <v>76.68</v>
      </c>
      <c r="H35" s="4">
        <f t="shared" si="0"/>
        <v>38.34</v>
      </c>
      <c r="I35" s="4">
        <v>72.45</v>
      </c>
      <c r="J35" s="4">
        <f t="shared" si="1"/>
        <v>36.225</v>
      </c>
      <c r="K35" s="4">
        <f t="shared" si="2"/>
        <v>74.565</v>
      </c>
      <c r="L35" s="2">
        <v>3</v>
      </c>
      <c r="M35" s="2" t="s">
        <v>37</v>
      </c>
      <c r="N35" s="2"/>
    </row>
    <row r="36" spans="1:14" ht="14.25">
      <c r="A36" s="6" t="s">
        <v>98</v>
      </c>
      <c r="B36" s="6" t="s">
        <v>99</v>
      </c>
      <c r="C36" s="6" t="s">
        <v>18</v>
      </c>
      <c r="D36" s="6" t="s">
        <v>19</v>
      </c>
      <c r="E36" s="6" t="s">
        <v>100</v>
      </c>
      <c r="F36" s="2">
        <v>1</v>
      </c>
      <c r="G36" s="4">
        <v>88.18</v>
      </c>
      <c r="H36" s="4">
        <f t="shared" si="0"/>
        <v>44.09</v>
      </c>
      <c r="I36" s="4">
        <v>0</v>
      </c>
      <c r="J36" s="4">
        <f t="shared" si="1"/>
        <v>0</v>
      </c>
      <c r="K36" s="4">
        <f t="shared" si="2"/>
        <v>44.09</v>
      </c>
      <c r="L36" s="2">
        <v>1</v>
      </c>
      <c r="M36" s="2" t="s">
        <v>37</v>
      </c>
      <c r="N36" s="2" t="s">
        <v>38</v>
      </c>
    </row>
    <row r="37" spans="1:14" ht="14.25">
      <c r="A37" s="6" t="s">
        <v>101</v>
      </c>
      <c r="B37" s="6" t="s">
        <v>102</v>
      </c>
      <c r="C37" s="6" t="s">
        <v>32</v>
      </c>
      <c r="D37" s="6" t="s">
        <v>19</v>
      </c>
      <c r="E37" s="6" t="s">
        <v>103</v>
      </c>
      <c r="F37" s="2">
        <v>1</v>
      </c>
      <c r="G37" s="4">
        <v>92.18</v>
      </c>
      <c r="H37" s="4">
        <f t="shared" si="0"/>
        <v>46.09</v>
      </c>
      <c r="I37" s="4">
        <v>72.4</v>
      </c>
      <c r="J37" s="4">
        <f t="shared" si="1"/>
        <v>36.2</v>
      </c>
      <c r="K37" s="4">
        <f t="shared" si="2"/>
        <v>82.29</v>
      </c>
      <c r="L37" s="2">
        <v>1</v>
      </c>
      <c r="M37" s="2" t="s">
        <v>21</v>
      </c>
      <c r="N37" s="2"/>
    </row>
    <row r="38" spans="1:14" ht="14.25">
      <c r="A38" s="6" t="s">
        <v>104</v>
      </c>
      <c r="B38" s="6" t="s">
        <v>105</v>
      </c>
      <c r="C38" s="6" t="s">
        <v>32</v>
      </c>
      <c r="D38" s="6" t="s">
        <v>19</v>
      </c>
      <c r="E38" s="6" t="s">
        <v>106</v>
      </c>
      <c r="F38" s="2">
        <v>1</v>
      </c>
      <c r="G38" s="4">
        <v>87.82</v>
      </c>
      <c r="H38" s="4">
        <f t="shared" si="0"/>
        <v>43.91</v>
      </c>
      <c r="I38" s="4">
        <v>68.6</v>
      </c>
      <c r="J38" s="4">
        <f t="shared" si="1"/>
        <v>34.3</v>
      </c>
      <c r="K38" s="4">
        <f t="shared" si="2"/>
        <v>78.21</v>
      </c>
      <c r="L38" s="2">
        <v>1</v>
      </c>
      <c r="M38" s="2" t="s">
        <v>21</v>
      </c>
      <c r="N38" s="2"/>
    </row>
    <row r="39" spans="1:14" ht="14.25">
      <c r="A39" s="6" t="s">
        <v>107</v>
      </c>
      <c r="B39" s="6" t="s">
        <v>108</v>
      </c>
      <c r="C39" s="6" t="s">
        <v>32</v>
      </c>
      <c r="D39" s="6" t="s">
        <v>19</v>
      </c>
      <c r="E39" s="6" t="s">
        <v>109</v>
      </c>
      <c r="F39" s="2">
        <v>4</v>
      </c>
      <c r="G39" s="4">
        <v>80.34</v>
      </c>
      <c r="H39" s="4">
        <f t="shared" si="0"/>
        <v>40.17</v>
      </c>
      <c r="I39" s="4">
        <v>84.2</v>
      </c>
      <c r="J39" s="4">
        <f t="shared" si="1"/>
        <v>42.1</v>
      </c>
      <c r="K39" s="4">
        <f t="shared" si="2"/>
        <v>82.27000000000001</v>
      </c>
      <c r="L39" s="2">
        <v>1</v>
      </c>
      <c r="M39" s="2" t="s">
        <v>21</v>
      </c>
      <c r="N39" s="2"/>
    </row>
    <row r="40" spans="1:14" ht="14.25">
      <c r="A40" s="6" t="s">
        <v>110</v>
      </c>
      <c r="B40" s="6" t="s">
        <v>111</v>
      </c>
      <c r="C40" s="6" t="s">
        <v>32</v>
      </c>
      <c r="D40" s="6" t="s">
        <v>19</v>
      </c>
      <c r="E40" s="6" t="s">
        <v>109</v>
      </c>
      <c r="F40" s="2">
        <v>4</v>
      </c>
      <c r="G40" s="4">
        <v>73.56</v>
      </c>
      <c r="H40" s="4">
        <f t="shared" si="0"/>
        <v>36.78</v>
      </c>
      <c r="I40" s="4">
        <v>83.55</v>
      </c>
      <c r="J40" s="4">
        <f t="shared" si="1"/>
        <v>41.775</v>
      </c>
      <c r="K40" s="4">
        <f t="shared" si="2"/>
        <v>78.555</v>
      </c>
      <c r="L40" s="2">
        <v>2</v>
      </c>
      <c r="M40" s="2" t="s">
        <v>21</v>
      </c>
      <c r="N40" s="2"/>
    </row>
    <row r="41" spans="1:14" ht="14.25">
      <c r="A41" s="6" t="s">
        <v>112</v>
      </c>
      <c r="B41" s="6" t="s">
        <v>113</v>
      </c>
      <c r="C41" s="6" t="s">
        <v>32</v>
      </c>
      <c r="D41" s="6" t="s">
        <v>19</v>
      </c>
      <c r="E41" s="6" t="s">
        <v>109</v>
      </c>
      <c r="F41" s="2">
        <v>4</v>
      </c>
      <c r="G41" s="4">
        <v>71.22</v>
      </c>
      <c r="H41" s="4">
        <f t="shared" si="0"/>
        <v>35.61</v>
      </c>
      <c r="I41" s="4">
        <v>84.3</v>
      </c>
      <c r="J41" s="4">
        <f t="shared" si="1"/>
        <v>42.15</v>
      </c>
      <c r="K41" s="4">
        <f t="shared" si="2"/>
        <v>77.75999999999999</v>
      </c>
      <c r="L41" s="2">
        <v>3</v>
      </c>
      <c r="M41" s="2" t="s">
        <v>21</v>
      </c>
      <c r="N41" s="2"/>
    </row>
    <row r="42" spans="1:14" ht="14.25">
      <c r="A42" s="6" t="s">
        <v>114</v>
      </c>
      <c r="B42" s="6" t="s">
        <v>115</v>
      </c>
      <c r="C42" s="6" t="s">
        <v>18</v>
      </c>
      <c r="D42" s="6" t="s">
        <v>19</v>
      </c>
      <c r="E42" s="6" t="s">
        <v>109</v>
      </c>
      <c r="F42" s="2">
        <v>4</v>
      </c>
      <c r="G42" s="4">
        <v>66.47</v>
      </c>
      <c r="H42" s="4">
        <f t="shared" si="0"/>
        <v>33.235</v>
      </c>
      <c r="I42" s="4">
        <v>80.5</v>
      </c>
      <c r="J42" s="4">
        <f t="shared" si="1"/>
        <v>40.25</v>
      </c>
      <c r="K42" s="4">
        <f t="shared" si="2"/>
        <v>73.485</v>
      </c>
      <c r="L42" s="2">
        <v>4</v>
      </c>
      <c r="M42" s="2" t="s">
        <v>21</v>
      </c>
      <c r="N42" s="2"/>
    </row>
    <row r="43" spans="1:14" ht="14.25">
      <c r="A43" s="6" t="s">
        <v>116</v>
      </c>
      <c r="B43" s="6" t="s">
        <v>117</v>
      </c>
      <c r="C43" s="6" t="s">
        <v>32</v>
      </c>
      <c r="D43" s="6" t="s">
        <v>19</v>
      </c>
      <c r="E43" s="6" t="s">
        <v>109</v>
      </c>
      <c r="F43" s="2">
        <v>4</v>
      </c>
      <c r="G43" s="4">
        <v>66.83</v>
      </c>
      <c r="H43" s="4">
        <f t="shared" si="0"/>
        <v>33.415</v>
      </c>
      <c r="I43" s="4">
        <v>75.8</v>
      </c>
      <c r="J43" s="4">
        <f t="shared" si="1"/>
        <v>37.9</v>
      </c>
      <c r="K43" s="4">
        <f t="shared" si="2"/>
        <v>71.315</v>
      </c>
      <c r="L43" s="2">
        <v>5</v>
      </c>
      <c r="M43" s="2" t="s">
        <v>37</v>
      </c>
      <c r="N43" s="2"/>
    </row>
    <row r="44" spans="1:14" ht="14.25">
      <c r="A44" s="6" t="s">
        <v>118</v>
      </c>
      <c r="B44" s="6" t="s">
        <v>119</v>
      </c>
      <c r="C44" s="6" t="s">
        <v>32</v>
      </c>
      <c r="D44" s="6" t="s">
        <v>19</v>
      </c>
      <c r="E44" s="6" t="s">
        <v>109</v>
      </c>
      <c r="F44" s="2">
        <v>4</v>
      </c>
      <c r="G44" s="4">
        <v>66.86</v>
      </c>
      <c r="H44" s="4">
        <f t="shared" si="0"/>
        <v>33.43</v>
      </c>
      <c r="I44" s="4">
        <v>74.95</v>
      </c>
      <c r="J44" s="4">
        <f t="shared" si="1"/>
        <v>37.475</v>
      </c>
      <c r="K44" s="4">
        <f t="shared" si="2"/>
        <v>70.905</v>
      </c>
      <c r="L44" s="2">
        <v>6</v>
      </c>
      <c r="M44" s="2" t="s">
        <v>37</v>
      </c>
      <c r="N44" s="2"/>
    </row>
    <row r="45" spans="1:14" ht="14.25">
      <c r="A45" s="6" t="s">
        <v>120</v>
      </c>
      <c r="B45" s="6" t="s">
        <v>121</v>
      </c>
      <c r="C45" s="6" t="s">
        <v>32</v>
      </c>
      <c r="D45" s="6" t="s">
        <v>19</v>
      </c>
      <c r="E45" s="6" t="s">
        <v>109</v>
      </c>
      <c r="F45" s="2">
        <v>4</v>
      </c>
      <c r="G45" s="4">
        <v>65.79</v>
      </c>
      <c r="H45" s="4">
        <f t="shared" si="0"/>
        <v>32.895</v>
      </c>
      <c r="I45" s="4">
        <v>72.85</v>
      </c>
      <c r="J45" s="4">
        <f t="shared" si="1"/>
        <v>36.425</v>
      </c>
      <c r="K45" s="4">
        <f t="shared" si="2"/>
        <v>69.32</v>
      </c>
      <c r="L45" s="2">
        <v>7</v>
      </c>
      <c r="M45" s="2" t="s">
        <v>37</v>
      </c>
      <c r="N45" s="2"/>
    </row>
    <row r="46" spans="1:14" ht="14.25">
      <c r="A46" s="6" t="s">
        <v>122</v>
      </c>
      <c r="B46" s="6" t="s">
        <v>123</v>
      </c>
      <c r="C46" s="6" t="s">
        <v>18</v>
      </c>
      <c r="D46" s="6" t="s">
        <v>19</v>
      </c>
      <c r="E46" s="6" t="s">
        <v>124</v>
      </c>
      <c r="F46" s="2">
        <v>1</v>
      </c>
      <c r="G46" s="4">
        <v>82.05</v>
      </c>
      <c r="H46" s="4">
        <f t="shared" si="0"/>
        <v>41.025</v>
      </c>
      <c r="I46" s="4">
        <v>79.85</v>
      </c>
      <c r="J46" s="4">
        <f t="shared" si="1"/>
        <v>39.925</v>
      </c>
      <c r="K46" s="4">
        <f t="shared" si="2"/>
        <v>80.94999999999999</v>
      </c>
      <c r="L46" s="2">
        <v>1</v>
      </c>
      <c r="M46" s="2" t="s">
        <v>21</v>
      </c>
      <c r="N46" s="2"/>
    </row>
    <row r="47" spans="1:14" ht="14.25">
      <c r="A47" s="6" t="s">
        <v>125</v>
      </c>
      <c r="B47" s="6" t="s">
        <v>126</v>
      </c>
      <c r="C47" s="6" t="s">
        <v>32</v>
      </c>
      <c r="D47" s="6" t="s">
        <v>19</v>
      </c>
      <c r="E47" s="6" t="s">
        <v>124</v>
      </c>
      <c r="F47" s="2">
        <v>1</v>
      </c>
      <c r="G47" s="4">
        <v>74.31</v>
      </c>
      <c r="H47" s="4">
        <f t="shared" si="0"/>
        <v>37.155</v>
      </c>
      <c r="I47" s="4">
        <v>0</v>
      </c>
      <c r="J47" s="4">
        <f t="shared" si="1"/>
        <v>0</v>
      </c>
      <c r="K47" s="4">
        <f t="shared" si="2"/>
        <v>37.155</v>
      </c>
      <c r="L47" s="2">
        <v>2</v>
      </c>
      <c r="M47" s="2" t="s">
        <v>37</v>
      </c>
      <c r="N47" s="2" t="s">
        <v>38</v>
      </c>
    </row>
    <row r="48" spans="1:14" ht="14.25">
      <c r="A48" s="6" t="s">
        <v>127</v>
      </c>
      <c r="B48" s="6" t="s">
        <v>128</v>
      </c>
      <c r="C48" s="6" t="s">
        <v>32</v>
      </c>
      <c r="D48" s="6" t="s">
        <v>19</v>
      </c>
      <c r="E48" s="6" t="s">
        <v>129</v>
      </c>
      <c r="F48" s="2">
        <v>1</v>
      </c>
      <c r="G48" s="4">
        <v>82.05</v>
      </c>
      <c r="H48" s="4">
        <f t="shared" si="0"/>
        <v>41.025</v>
      </c>
      <c r="I48" s="4">
        <v>73.45</v>
      </c>
      <c r="J48" s="4">
        <f t="shared" si="1"/>
        <v>36.725</v>
      </c>
      <c r="K48" s="4">
        <f t="shared" si="2"/>
        <v>77.75</v>
      </c>
      <c r="L48" s="2">
        <v>1</v>
      </c>
      <c r="M48" s="2" t="s">
        <v>21</v>
      </c>
      <c r="N48" s="2"/>
    </row>
    <row r="49" spans="1:14" ht="14.25">
      <c r="A49" s="6" t="s">
        <v>130</v>
      </c>
      <c r="B49" s="6" t="s">
        <v>131</v>
      </c>
      <c r="C49" s="6" t="s">
        <v>18</v>
      </c>
      <c r="D49" s="6" t="s">
        <v>19</v>
      </c>
      <c r="E49" s="6" t="s">
        <v>132</v>
      </c>
      <c r="F49" s="2">
        <v>1</v>
      </c>
      <c r="G49" s="4">
        <v>84.7</v>
      </c>
      <c r="H49" s="4">
        <f t="shared" si="0"/>
        <v>42.35</v>
      </c>
      <c r="I49" s="4">
        <v>70.2</v>
      </c>
      <c r="J49" s="4">
        <f t="shared" si="1"/>
        <v>35.1</v>
      </c>
      <c r="K49" s="4">
        <f t="shared" si="2"/>
        <v>77.45</v>
      </c>
      <c r="L49" s="2">
        <v>1</v>
      </c>
      <c r="M49" s="2" t="s">
        <v>21</v>
      </c>
      <c r="N49" s="2"/>
    </row>
    <row r="50" spans="1:14" ht="14.25">
      <c r="A50" s="6" t="s">
        <v>133</v>
      </c>
      <c r="B50" s="6" t="s">
        <v>134</v>
      </c>
      <c r="C50" s="6" t="s">
        <v>32</v>
      </c>
      <c r="D50" s="6" t="s">
        <v>135</v>
      </c>
      <c r="E50" s="6" t="s">
        <v>136</v>
      </c>
      <c r="F50" s="2">
        <v>1</v>
      </c>
      <c r="G50" s="4">
        <v>86.5</v>
      </c>
      <c r="H50" s="4">
        <f t="shared" si="0"/>
        <v>43.25</v>
      </c>
      <c r="I50" s="4">
        <v>81.2</v>
      </c>
      <c r="J50" s="4">
        <f t="shared" si="1"/>
        <v>40.6</v>
      </c>
      <c r="K50" s="4">
        <f t="shared" si="2"/>
        <v>83.85</v>
      </c>
      <c r="L50" s="2">
        <v>1</v>
      </c>
      <c r="M50" s="2" t="s">
        <v>21</v>
      </c>
      <c r="N50" s="2"/>
    </row>
    <row r="51" spans="1:14" ht="14.25">
      <c r="A51" s="6" t="s">
        <v>137</v>
      </c>
      <c r="B51" s="6" t="s">
        <v>138</v>
      </c>
      <c r="C51" s="6" t="s">
        <v>18</v>
      </c>
      <c r="D51" s="6" t="s">
        <v>135</v>
      </c>
      <c r="E51" s="6" t="s">
        <v>139</v>
      </c>
      <c r="F51" s="2">
        <v>2</v>
      </c>
      <c r="G51" s="4">
        <v>84.13</v>
      </c>
      <c r="H51" s="4">
        <f t="shared" si="0"/>
        <v>42.065</v>
      </c>
      <c r="I51" s="4">
        <v>78.95</v>
      </c>
      <c r="J51" s="4">
        <f t="shared" si="1"/>
        <v>39.475</v>
      </c>
      <c r="K51" s="4">
        <f t="shared" si="2"/>
        <v>81.53999999999999</v>
      </c>
      <c r="L51" s="2">
        <v>1</v>
      </c>
      <c r="M51" s="2" t="s">
        <v>21</v>
      </c>
      <c r="N51" s="2"/>
    </row>
    <row r="52" spans="1:14" ht="14.25">
      <c r="A52" s="6" t="s">
        <v>140</v>
      </c>
      <c r="B52" s="6" t="s">
        <v>141</v>
      </c>
      <c r="C52" s="6" t="s">
        <v>32</v>
      </c>
      <c r="D52" s="6" t="s">
        <v>135</v>
      </c>
      <c r="E52" s="6" t="s">
        <v>139</v>
      </c>
      <c r="F52" s="2">
        <v>2</v>
      </c>
      <c r="G52" s="4">
        <v>85.12</v>
      </c>
      <c r="H52" s="4">
        <f t="shared" si="0"/>
        <v>42.56</v>
      </c>
      <c r="I52" s="4">
        <v>75.2</v>
      </c>
      <c r="J52" s="4">
        <f t="shared" si="1"/>
        <v>37.6</v>
      </c>
      <c r="K52" s="4">
        <f t="shared" si="2"/>
        <v>80.16</v>
      </c>
      <c r="L52" s="2">
        <v>2</v>
      </c>
      <c r="M52" s="2" t="s">
        <v>21</v>
      </c>
      <c r="N52" s="2"/>
    </row>
    <row r="53" spans="1:14" ht="14.25">
      <c r="A53" s="6" t="s">
        <v>142</v>
      </c>
      <c r="B53" s="6" t="s">
        <v>143</v>
      </c>
      <c r="C53" s="6" t="s">
        <v>32</v>
      </c>
      <c r="D53" s="6" t="s">
        <v>135</v>
      </c>
      <c r="E53" s="6" t="s">
        <v>139</v>
      </c>
      <c r="F53" s="2">
        <v>2</v>
      </c>
      <c r="G53" s="4">
        <v>84.75</v>
      </c>
      <c r="H53" s="4">
        <f t="shared" si="0"/>
        <v>42.375</v>
      </c>
      <c r="I53" s="4">
        <v>73.9</v>
      </c>
      <c r="J53" s="4">
        <f t="shared" si="1"/>
        <v>36.95</v>
      </c>
      <c r="K53" s="4">
        <f t="shared" si="2"/>
        <v>79.325</v>
      </c>
      <c r="L53" s="2">
        <v>3</v>
      </c>
      <c r="M53" s="2" t="s">
        <v>37</v>
      </c>
      <c r="N53" s="2"/>
    </row>
    <row r="54" spans="1:14" ht="14.25">
      <c r="A54" s="6" t="s">
        <v>144</v>
      </c>
      <c r="B54" s="6" t="s">
        <v>145</v>
      </c>
      <c r="C54" s="6" t="s">
        <v>18</v>
      </c>
      <c r="D54" s="6" t="s">
        <v>135</v>
      </c>
      <c r="E54" s="6" t="s">
        <v>139</v>
      </c>
      <c r="F54" s="2">
        <v>2</v>
      </c>
      <c r="G54" s="4">
        <v>83.04</v>
      </c>
      <c r="H54" s="4">
        <f t="shared" si="0"/>
        <v>41.52</v>
      </c>
      <c r="I54" s="4">
        <v>75.25</v>
      </c>
      <c r="J54" s="4">
        <f t="shared" si="1"/>
        <v>37.625</v>
      </c>
      <c r="K54" s="4">
        <f t="shared" si="2"/>
        <v>79.14500000000001</v>
      </c>
      <c r="L54" s="2">
        <v>4</v>
      </c>
      <c r="M54" s="2" t="s">
        <v>37</v>
      </c>
      <c r="N54" s="2"/>
    </row>
    <row r="55" spans="1:14" ht="14.25">
      <c r="A55" s="6" t="s">
        <v>146</v>
      </c>
      <c r="B55" s="6" t="s">
        <v>147</v>
      </c>
      <c r="C55" s="6" t="s">
        <v>32</v>
      </c>
      <c r="D55" s="6" t="s">
        <v>135</v>
      </c>
      <c r="E55" s="6" t="s">
        <v>139</v>
      </c>
      <c r="F55" s="2">
        <v>2</v>
      </c>
      <c r="G55" s="4">
        <v>83.43</v>
      </c>
      <c r="H55" s="4">
        <f t="shared" si="0"/>
        <v>41.715</v>
      </c>
      <c r="I55" s="4">
        <v>72.9</v>
      </c>
      <c r="J55" s="4">
        <f t="shared" si="1"/>
        <v>36.45</v>
      </c>
      <c r="K55" s="4">
        <f t="shared" si="2"/>
        <v>78.165</v>
      </c>
      <c r="L55" s="2">
        <v>5</v>
      </c>
      <c r="M55" s="2" t="s">
        <v>37</v>
      </c>
      <c r="N55" s="2"/>
    </row>
    <row r="56" spans="1:14" ht="14.25">
      <c r="A56" s="6" t="s">
        <v>148</v>
      </c>
      <c r="B56" s="6" t="s">
        <v>149</v>
      </c>
      <c r="C56" s="6" t="s">
        <v>18</v>
      </c>
      <c r="D56" s="6" t="s">
        <v>135</v>
      </c>
      <c r="E56" s="6" t="s">
        <v>139</v>
      </c>
      <c r="F56" s="2">
        <v>2</v>
      </c>
      <c r="G56" s="4">
        <v>87.48</v>
      </c>
      <c r="H56" s="4">
        <f t="shared" si="0"/>
        <v>43.74</v>
      </c>
      <c r="I56" s="4">
        <v>67.8</v>
      </c>
      <c r="J56" s="4">
        <f t="shared" si="1"/>
        <v>33.9</v>
      </c>
      <c r="K56" s="4">
        <f t="shared" si="2"/>
        <v>77.64</v>
      </c>
      <c r="L56" s="2">
        <v>6</v>
      </c>
      <c r="M56" s="2" t="s">
        <v>37</v>
      </c>
      <c r="N56" s="2"/>
    </row>
    <row r="57" spans="1:14" ht="14.25">
      <c r="A57" s="6" t="s">
        <v>150</v>
      </c>
      <c r="B57" s="6" t="s">
        <v>151</v>
      </c>
      <c r="C57" s="6" t="s">
        <v>32</v>
      </c>
      <c r="D57" s="6" t="s">
        <v>135</v>
      </c>
      <c r="E57" s="6" t="s">
        <v>152</v>
      </c>
      <c r="F57" s="2">
        <v>2</v>
      </c>
      <c r="G57" s="4">
        <v>80.7</v>
      </c>
      <c r="H57" s="4">
        <f t="shared" si="0"/>
        <v>40.35</v>
      </c>
      <c r="I57" s="4">
        <v>78.2</v>
      </c>
      <c r="J57" s="4">
        <f t="shared" si="1"/>
        <v>39.1</v>
      </c>
      <c r="K57" s="4">
        <f t="shared" si="2"/>
        <v>79.45</v>
      </c>
      <c r="L57" s="2">
        <v>1</v>
      </c>
      <c r="M57" s="2" t="s">
        <v>21</v>
      </c>
      <c r="N57" s="2"/>
    </row>
    <row r="58" spans="1:14" ht="14.25">
      <c r="A58" s="6" t="s">
        <v>153</v>
      </c>
      <c r="B58" s="6" t="s">
        <v>154</v>
      </c>
      <c r="C58" s="6" t="s">
        <v>32</v>
      </c>
      <c r="D58" s="6" t="s">
        <v>135</v>
      </c>
      <c r="E58" s="6" t="s">
        <v>152</v>
      </c>
      <c r="F58" s="2">
        <v>2</v>
      </c>
      <c r="G58" s="4">
        <v>80</v>
      </c>
      <c r="H58" s="4">
        <f t="shared" si="0"/>
        <v>40</v>
      </c>
      <c r="I58" s="4">
        <v>72.5</v>
      </c>
      <c r="J58" s="4">
        <f t="shared" si="1"/>
        <v>36.25</v>
      </c>
      <c r="K58" s="4">
        <f t="shared" si="2"/>
        <v>76.25</v>
      </c>
      <c r="L58" s="2">
        <v>2</v>
      </c>
      <c r="M58" s="2" t="s">
        <v>21</v>
      </c>
      <c r="N58" s="2"/>
    </row>
    <row r="59" spans="1:14" ht="14.25">
      <c r="A59" s="6" t="s">
        <v>155</v>
      </c>
      <c r="B59" s="6" t="s">
        <v>156</v>
      </c>
      <c r="C59" s="6" t="s">
        <v>32</v>
      </c>
      <c r="D59" s="6" t="s">
        <v>135</v>
      </c>
      <c r="E59" s="6" t="s">
        <v>152</v>
      </c>
      <c r="F59" s="2">
        <v>2</v>
      </c>
      <c r="G59" s="4">
        <v>72.55</v>
      </c>
      <c r="H59" s="4">
        <f t="shared" si="0"/>
        <v>36.275</v>
      </c>
      <c r="I59" s="4">
        <v>74.15</v>
      </c>
      <c r="J59" s="4">
        <f t="shared" si="1"/>
        <v>37.075</v>
      </c>
      <c r="K59" s="4">
        <f t="shared" si="2"/>
        <v>73.35</v>
      </c>
      <c r="L59" s="2">
        <v>3</v>
      </c>
      <c r="M59" s="2" t="s">
        <v>37</v>
      </c>
      <c r="N59" s="2"/>
    </row>
    <row r="60" spans="1:14" ht="14.25">
      <c r="A60" s="6" t="s">
        <v>157</v>
      </c>
      <c r="B60" s="6" t="s">
        <v>158</v>
      </c>
      <c r="C60" s="6" t="s">
        <v>32</v>
      </c>
      <c r="D60" s="6" t="s">
        <v>135</v>
      </c>
      <c r="E60" s="6" t="s">
        <v>152</v>
      </c>
      <c r="F60" s="2">
        <v>2</v>
      </c>
      <c r="G60" s="4">
        <v>68.16</v>
      </c>
      <c r="H60" s="4">
        <f t="shared" si="0"/>
        <v>34.08</v>
      </c>
      <c r="I60" s="4">
        <v>72.15</v>
      </c>
      <c r="J60" s="4">
        <f t="shared" si="1"/>
        <v>36.075</v>
      </c>
      <c r="K60" s="4">
        <f t="shared" si="2"/>
        <v>70.155</v>
      </c>
      <c r="L60" s="2">
        <v>4</v>
      </c>
      <c r="M60" s="2" t="s">
        <v>37</v>
      </c>
      <c r="N60" s="2"/>
    </row>
    <row r="61" spans="1:14" ht="14.25">
      <c r="A61" s="6" t="s">
        <v>159</v>
      </c>
      <c r="B61" s="6" t="s">
        <v>160</v>
      </c>
      <c r="C61" s="6" t="s">
        <v>32</v>
      </c>
      <c r="D61" s="6" t="s">
        <v>135</v>
      </c>
      <c r="E61" s="6" t="s">
        <v>152</v>
      </c>
      <c r="F61" s="2">
        <v>2</v>
      </c>
      <c r="G61" s="4">
        <v>65.19</v>
      </c>
      <c r="H61" s="4">
        <f t="shared" si="0"/>
        <v>32.595</v>
      </c>
      <c r="I61" s="4">
        <v>74.65</v>
      </c>
      <c r="J61" s="4">
        <f t="shared" si="1"/>
        <v>37.325</v>
      </c>
      <c r="K61" s="4">
        <f t="shared" si="2"/>
        <v>69.92</v>
      </c>
      <c r="L61" s="2">
        <v>5</v>
      </c>
      <c r="M61" s="2" t="s">
        <v>37</v>
      </c>
      <c r="N61" s="2"/>
    </row>
    <row r="62" spans="1:14" ht="14.25">
      <c r="A62" s="6" t="s">
        <v>161</v>
      </c>
      <c r="B62" s="6" t="s">
        <v>162</v>
      </c>
      <c r="C62" s="6" t="s">
        <v>32</v>
      </c>
      <c r="D62" s="6" t="s">
        <v>135</v>
      </c>
      <c r="E62" s="6" t="s">
        <v>152</v>
      </c>
      <c r="F62" s="2">
        <v>2</v>
      </c>
      <c r="G62" s="4">
        <v>68.86</v>
      </c>
      <c r="H62" s="4">
        <f t="shared" si="0"/>
        <v>34.43</v>
      </c>
      <c r="I62" s="4">
        <v>69.1</v>
      </c>
      <c r="J62" s="4">
        <f t="shared" si="1"/>
        <v>34.55</v>
      </c>
      <c r="K62" s="4">
        <f t="shared" si="2"/>
        <v>68.97999999999999</v>
      </c>
      <c r="L62" s="2">
        <v>6</v>
      </c>
      <c r="M62" s="2" t="s">
        <v>37</v>
      </c>
      <c r="N62" s="2"/>
    </row>
    <row r="63" spans="1:14" ht="14.25">
      <c r="A63" s="6" t="s">
        <v>163</v>
      </c>
      <c r="B63" s="6" t="s">
        <v>164</v>
      </c>
      <c r="C63" s="6" t="s">
        <v>32</v>
      </c>
      <c r="D63" s="6" t="s">
        <v>165</v>
      </c>
      <c r="E63" s="6" t="s">
        <v>166</v>
      </c>
      <c r="F63" s="2">
        <v>2</v>
      </c>
      <c r="G63" s="4">
        <v>80.31</v>
      </c>
      <c r="H63" s="4">
        <f t="shared" si="0"/>
        <v>40.155</v>
      </c>
      <c r="I63" s="4">
        <v>71.4</v>
      </c>
      <c r="J63" s="4">
        <f t="shared" si="1"/>
        <v>35.7</v>
      </c>
      <c r="K63" s="4">
        <f t="shared" si="2"/>
        <v>75.855</v>
      </c>
      <c r="L63" s="2">
        <v>1</v>
      </c>
      <c r="M63" s="2" t="s">
        <v>21</v>
      </c>
      <c r="N63" s="2"/>
    </row>
    <row r="64" spans="1:14" ht="14.25">
      <c r="A64" s="6" t="s">
        <v>167</v>
      </c>
      <c r="B64" s="6" t="s">
        <v>168</v>
      </c>
      <c r="C64" s="6" t="s">
        <v>32</v>
      </c>
      <c r="D64" s="6" t="s">
        <v>165</v>
      </c>
      <c r="E64" s="6" t="s">
        <v>169</v>
      </c>
      <c r="F64" s="2">
        <v>2</v>
      </c>
      <c r="G64" s="4">
        <v>61.43</v>
      </c>
      <c r="H64" s="4">
        <f t="shared" si="0"/>
        <v>30.715</v>
      </c>
      <c r="I64" s="4">
        <v>72.6</v>
      </c>
      <c r="J64" s="4">
        <f t="shared" si="1"/>
        <v>36.3</v>
      </c>
      <c r="K64" s="4">
        <f t="shared" si="2"/>
        <v>67.015</v>
      </c>
      <c r="L64" s="2">
        <v>1</v>
      </c>
      <c r="M64" s="2" t="s">
        <v>21</v>
      </c>
      <c r="N64" s="2"/>
    </row>
    <row r="65" spans="1:14" ht="14.25">
      <c r="A65" s="6" t="s">
        <v>170</v>
      </c>
      <c r="B65" s="6" t="s">
        <v>171</v>
      </c>
      <c r="C65" s="6" t="s">
        <v>32</v>
      </c>
      <c r="D65" s="6" t="s">
        <v>165</v>
      </c>
      <c r="E65" s="6" t="s">
        <v>169</v>
      </c>
      <c r="F65" s="2">
        <v>2</v>
      </c>
      <c r="G65" s="4">
        <v>60.71</v>
      </c>
      <c r="H65" s="4">
        <f t="shared" si="0"/>
        <v>30.355</v>
      </c>
      <c r="I65" s="4">
        <v>49.8</v>
      </c>
      <c r="J65" s="4">
        <f t="shared" si="1"/>
        <v>24.9</v>
      </c>
      <c r="K65" s="4">
        <f t="shared" si="2"/>
        <v>55.254999999999995</v>
      </c>
      <c r="L65" s="2">
        <v>2</v>
      </c>
      <c r="M65" s="2" t="s">
        <v>37</v>
      </c>
      <c r="N65" s="2"/>
    </row>
    <row r="66" spans="1:14" ht="14.25">
      <c r="A66" s="6" t="s">
        <v>172</v>
      </c>
      <c r="B66" s="6" t="s">
        <v>173</v>
      </c>
      <c r="C66" s="6" t="s">
        <v>32</v>
      </c>
      <c r="D66" s="6" t="s">
        <v>165</v>
      </c>
      <c r="E66" s="6" t="s">
        <v>169</v>
      </c>
      <c r="F66" s="2">
        <v>2</v>
      </c>
      <c r="G66" s="4">
        <v>60.45</v>
      </c>
      <c r="H66" s="4">
        <f t="shared" si="0"/>
        <v>30.225</v>
      </c>
      <c r="I66" s="4">
        <v>0</v>
      </c>
      <c r="J66" s="4">
        <f t="shared" si="1"/>
        <v>0</v>
      </c>
      <c r="K66" s="4">
        <f t="shared" si="2"/>
        <v>30.225</v>
      </c>
      <c r="L66" s="2">
        <v>3</v>
      </c>
      <c r="M66" s="2" t="s">
        <v>37</v>
      </c>
      <c r="N66" s="2" t="s">
        <v>38</v>
      </c>
    </row>
    <row r="67" spans="1:14" ht="14.25">
      <c r="A67" s="6" t="s">
        <v>174</v>
      </c>
      <c r="B67" s="6" t="s">
        <v>175</v>
      </c>
      <c r="C67" s="6" t="s">
        <v>32</v>
      </c>
      <c r="D67" s="6" t="s">
        <v>165</v>
      </c>
      <c r="E67" s="6" t="s">
        <v>176</v>
      </c>
      <c r="F67" s="2">
        <v>3</v>
      </c>
      <c r="G67" s="4">
        <v>75.98</v>
      </c>
      <c r="H67" s="4">
        <f t="shared" si="0"/>
        <v>37.99</v>
      </c>
      <c r="I67" s="4">
        <v>82.15</v>
      </c>
      <c r="J67" s="4">
        <f t="shared" si="1"/>
        <v>41.075</v>
      </c>
      <c r="K67" s="4">
        <f t="shared" si="2"/>
        <v>79.065</v>
      </c>
      <c r="L67" s="2">
        <v>1</v>
      </c>
      <c r="M67" s="2" t="s">
        <v>21</v>
      </c>
      <c r="N67" s="2"/>
    </row>
    <row r="68" spans="1:14" ht="14.25">
      <c r="A68" s="6" t="s">
        <v>177</v>
      </c>
      <c r="B68" s="6" t="s">
        <v>178</v>
      </c>
      <c r="C68" s="6" t="s">
        <v>32</v>
      </c>
      <c r="D68" s="6" t="s">
        <v>165</v>
      </c>
      <c r="E68" s="6" t="s">
        <v>176</v>
      </c>
      <c r="F68" s="2">
        <v>3</v>
      </c>
      <c r="G68" s="4">
        <v>71.17</v>
      </c>
      <c r="H68" s="4">
        <f t="shared" si="0"/>
        <v>35.585</v>
      </c>
      <c r="I68" s="4">
        <v>81.65</v>
      </c>
      <c r="J68" s="4">
        <f t="shared" si="1"/>
        <v>40.825</v>
      </c>
      <c r="K68" s="4">
        <f t="shared" si="2"/>
        <v>76.41</v>
      </c>
      <c r="L68" s="2">
        <v>2</v>
      </c>
      <c r="M68" s="2" t="s">
        <v>21</v>
      </c>
      <c r="N68" s="2"/>
    </row>
    <row r="69" spans="1:14" ht="14.25">
      <c r="A69" s="6" t="s">
        <v>179</v>
      </c>
      <c r="B69" s="6" t="s">
        <v>180</v>
      </c>
      <c r="C69" s="6" t="s">
        <v>32</v>
      </c>
      <c r="D69" s="6" t="s">
        <v>165</v>
      </c>
      <c r="E69" s="6" t="s">
        <v>176</v>
      </c>
      <c r="F69" s="2">
        <v>3</v>
      </c>
      <c r="G69" s="4">
        <v>62.16</v>
      </c>
      <c r="H69" s="4">
        <f aca="true" t="shared" si="3" ref="H69:H114">G69*0.5</f>
        <v>31.08</v>
      </c>
      <c r="I69" s="4">
        <v>73.85</v>
      </c>
      <c r="J69" s="4">
        <f aca="true" t="shared" si="4" ref="J69:J114">I69*0.5</f>
        <v>36.925</v>
      </c>
      <c r="K69" s="4">
        <f aca="true" t="shared" si="5" ref="K69:K114">H69+J69</f>
        <v>68.005</v>
      </c>
      <c r="L69" s="2">
        <v>3</v>
      </c>
      <c r="M69" s="2" t="s">
        <v>21</v>
      </c>
      <c r="N69" s="2"/>
    </row>
    <row r="70" spans="1:14" ht="14.25">
      <c r="A70" s="6" t="s">
        <v>181</v>
      </c>
      <c r="B70" s="6" t="s">
        <v>182</v>
      </c>
      <c r="C70" s="6" t="s">
        <v>32</v>
      </c>
      <c r="D70" s="6" t="s">
        <v>165</v>
      </c>
      <c r="E70" s="6" t="s">
        <v>176</v>
      </c>
      <c r="F70" s="2">
        <v>3</v>
      </c>
      <c r="G70" s="4">
        <v>66.16</v>
      </c>
      <c r="H70" s="4">
        <f t="shared" si="3"/>
        <v>33.08</v>
      </c>
      <c r="I70" s="4">
        <v>68.3</v>
      </c>
      <c r="J70" s="4">
        <f t="shared" si="4"/>
        <v>34.15</v>
      </c>
      <c r="K70" s="4">
        <f t="shared" si="5"/>
        <v>67.22999999999999</v>
      </c>
      <c r="L70" s="2">
        <v>4</v>
      </c>
      <c r="M70" s="2" t="s">
        <v>37</v>
      </c>
      <c r="N70" s="2"/>
    </row>
    <row r="71" spans="1:14" ht="14.25">
      <c r="A71" s="6" t="s">
        <v>183</v>
      </c>
      <c r="B71" s="6" t="s">
        <v>184</v>
      </c>
      <c r="C71" s="6" t="s">
        <v>32</v>
      </c>
      <c r="D71" s="6" t="s">
        <v>165</v>
      </c>
      <c r="E71" s="6" t="s">
        <v>176</v>
      </c>
      <c r="F71" s="2">
        <v>3</v>
      </c>
      <c r="G71" s="4">
        <v>61.71</v>
      </c>
      <c r="H71" s="4">
        <f t="shared" si="3"/>
        <v>30.855</v>
      </c>
      <c r="I71" s="4">
        <v>69.45</v>
      </c>
      <c r="J71" s="4">
        <f t="shared" si="4"/>
        <v>34.725</v>
      </c>
      <c r="K71" s="4">
        <f t="shared" si="5"/>
        <v>65.58</v>
      </c>
      <c r="L71" s="2">
        <v>5</v>
      </c>
      <c r="M71" s="2" t="s">
        <v>37</v>
      </c>
      <c r="N71" s="2"/>
    </row>
    <row r="72" spans="1:14" ht="14.25">
      <c r="A72" s="6" t="s">
        <v>185</v>
      </c>
      <c r="B72" s="6" t="s">
        <v>186</v>
      </c>
      <c r="C72" s="6" t="s">
        <v>32</v>
      </c>
      <c r="D72" s="6" t="s">
        <v>165</v>
      </c>
      <c r="E72" s="6" t="s">
        <v>176</v>
      </c>
      <c r="F72" s="2">
        <v>3</v>
      </c>
      <c r="G72" s="4">
        <v>60.08</v>
      </c>
      <c r="H72" s="4">
        <f t="shared" si="3"/>
        <v>30.04</v>
      </c>
      <c r="I72" s="4">
        <v>70.95</v>
      </c>
      <c r="J72" s="4">
        <f t="shared" si="4"/>
        <v>35.475</v>
      </c>
      <c r="K72" s="4">
        <f t="shared" si="5"/>
        <v>65.515</v>
      </c>
      <c r="L72" s="2">
        <v>6</v>
      </c>
      <c r="M72" s="2" t="s">
        <v>37</v>
      </c>
      <c r="N72" s="2"/>
    </row>
    <row r="73" spans="1:14" ht="14.25">
      <c r="A73" s="6" t="s">
        <v>187</v>
      </c>
      <c r="B73" s="6" t="s">
        <v>188</v>
      </c>
      <c r="C73" s="6" t="s">
        <v>32</v>
      </c>
      <c r="D73" s="6" t="s">
        <v>165</v>
      </c>
      <c r="E73" s="6" t="s">
        <v>176</v>
      </c>
      <c r="F73" s="2">
        <v>3</v>
      </c>
      <c r="G73" s="4">
        <v>67.51</v>
      </c>
      <c r="H73" s="4">
        <f t="shared" si="3"/>
        <v>33.755</v>
      </c>
      <c r="I73" s="4">
        <v>61.7</v>
      </c>
      <c r="J73" s="4">
        <f t="shared" si="4"/>
        <v>30.85</v>
      </c>
      <c r="K73" s="4">
        <f t="shared" si="5"/>
        <v>64.605</v>
      </c>
      <c r="L73" s="2">
        <v>7</v>
      </c>
      <c r="M73" s="2" t="s">
        <v>37</v>
      </c>
      <c r="N73" s="2"/>
    </row>
    <row r="74" spans="1:14" ht="14.25">
      <c r="A74" s="6" t="s">
        <v>189</v>
      </c>
      <c r="B74" s="6" t="s">
        <v>190</v>
      </c>
      <c r="C74" s="6" t="s">
        <v>18</v>
      </c>
      <c r="D74" s="6" t="s">
        <v>165</v>
      </c>
      <c r="E74" s="6" t="s">
        <v>191</v>
      </c>
      <c r="F74" s="2">
        <v>1</v>
      </c>
      <c r="G74" s="4">
        <v>71.93</v>
      </c>
      <c r="H74" s="4">
        <f t="shared" si="3"/>
        <v>35.965</v>
      </c>
      <c r="I74" s="4">
        <v>81.8</v>
      </c>
      <c r="J74" s="4">
        <f t="shared" si="4"/>
        <v>40.9</v>
      </c>
      <c r="K74" s="4">
        <f t="shared" si="5"/>
        <v>76.86500000000001</v>
      </c>
      <c r="L74" s="2">
        <v>1</v>
      </c>
      <c r="M74" s="2" t="s">
        <v>21</v>
      </c>
      <c r="N74" s="2"/>
    </row>
    <row r="75" spans="1:14" ht="14.25">
      <c r="A75" s="6" t="s">
        <v>192</v>
      </c>
      <c r="B75" s="6" t="s">
        <v>193</v>
      </c>
      <c r="C75" s="6" t="s">
        <v>32</v>
      </c>
      <c r="D75" s="6" t="s">
        <v>165</v>
      </c>
      <c r="E75" s="6" t="s">
        <v>194</v>
      </c>
      <c r="F75" s="2">
        <v>2</v>
      </c>
      <c r="G75" s="4">
        <v>77.3</v>
      </c>
      <c r="H75" s="4">
        <f t="shared" si="3"/>
        <v>38.65</v>
      </c>
      <c r="I75" s="4">
        <v>87.4</v>
      </c>
      <c r="J75" s="4">
        <f t="shared" si="4"/>
        <v>43.7</v>
      </c>
      <c r="K75" s="4">
        <f t="shared" si="5"/>
        <v>82.35</v>
      </c>
      <c r="L75" s="2">
        <v>1</v>
      </c>
      <c r="M75" s="2" t="s">
        <v>21</v>
      </c>
      <c r="N75" s="2"/>
    </row>
    <row r="76" spans="1:14" ht="14.25">
      <c r="A76" s="6" t="s">
        <v>195</v>
      </c>
      <c r="B76" s="6" t="s">
        <v>196</v>
      </c>
      <c r="C76" s="6" t="s">
        <v>32</v>
      </c>
      <c r="D76" s="6" t="s">
        <v>165</v>
      </c>
      <c r="E76" s="6" t="s">
        <v>194</v>
      </c>
      <c r="F76" s="2">
        <v>2</v>
      </c>
      <c r="G76" s="4">
        <v>81.69</v>
      </c>
      <c r="H76" s="4">
        <f t="shared" si="3"/>
        <v>40.845</v>
      </c>
      <c r="I76" s="4">
        <v>79.15</v>
      </c>
      <c r="J76" s="4">
        <f t="shared" si="4"/>
        <v>39.575</v>
      </c>
      <c r="K76" s="4">
        <f t="shared" si="5"/>
        <v>80.42</v>
      </c>
      <c r="L76" s="2">
        <v>2</v>
      </c>
      <c r="M76" s="2" t="s">
        <v>21</v>
      </c>
      <c r="N76" s="2"/>
    </row>
    <row r="77" spans="1:14" ht="14.25">
      <c r="A77" s="6" t="s">
        <v>197</v>
      </c>
      <c r="B77" s="6" t="s">
        <v>198</v>
      </c>
      <c r="C77" s="6" t="s">
        <v>32</v>
      </c>
      <c r="D77" s="6" t="s">
        <v>165</v>
      </c>
      <c r="E77" s="6" t="s">
        <v>194</v>
      </c>
      <c r="F77" s="2">
        <v>2</v>
      </c>
      <c r="G77" s="4">
        <v>79.38</v>
      </c>
      <c r="H77" s="4">
        <f t="shared" si="3"/>
        <v>39.69</v>
      </c>
      <c r="I77" s="4">
        <v>79.1</v>
      </c>
      <c r="J77" s="4">
        <f t="shared" si="4"/>
        <v>39.55</v>
      </c>
      <c r="K77" s="4">
        <f t="shared" si="5"/>
        <v>79.24</v>
      </c>
      <c r="L77" s="2">
        <v>3</v>
      </c>
      <c r="M77" s="2" t="s">
        <v>37</v>
      </c>
      <c r="N77" s="2"/>
    </row>
    <row r="78" spans="1:14" ht="14.25">
      <c r="A78" s="6" t="s">
        <v>199</v>
      </c>
      <c r="B78" s="6" t="s">
        <v>200</v>
      </c>
      <c r="C78" s="6" t="s">
        <v>32</v>
      </c>
      <c r="D78" s="6" t="s">
        <v>165</v>
      </c>
      <c r="E78" s="6" t="s">
        <v>194</v>
      </c>
      <c r="F78" s="2">
        <v>2</v>
      </c>
      <c r="G78" s="4">
        <v>74.94</v>
      </c>
      <c r="H78" s="4">
        <f t="shared" si="3"/>
        <v>37.47</v>
      </c>
      <c r="I78" s="4">
        <v>77.95</v>
      </c>
      <c r="J78" s="4">
        <f t="shared" si="4"/>
        <v>38.975</v>
      </c>
      <c r="K78" s="4">
        <f t="shared" si="5"/>
        <v>76.445</v>
      </c>
      <c r="L78" s="2">
        <v>4</v>
      </c>
      <c r="M78" s="2" t="s">
        <v>37</v>
      </c>
      <c r="N78" s="2"/>
    </row>
    <row r="79" spans="1:14" ht="14.25">
      <c r="A79" s="6" t="s">
        <v>201</v>
      </c>
      <c r="B79" s="6" t="s">
        <v>202</v>
      </c>
      <c r="C79" s="6" t="s">
        <v>32</v>
      </c>
      <c r="D79" s="6" t="s">
        <v>165</v>
      </c>
      <c r="E79" s="6" t="s">
        <v>194</v>
      </c>
      <c r="F79" s="2">
        <v>2</v>
      </c>
      <c r="G79" s="4">
        <v>76.34</v>
      </c>
      <c r="H79" s="4">
        <f t="shared" si="3"/>
        <v>38.17</v>
      </c>
      <c r="I79" s="4">
        <v>71.55</v>
      </c>
      <c r="J79" s="4">
        <f t="shared" si="4"/>
        <v>35.775</v>
      </c>
      <c r="K79" s="4">
        <f t="shared" si="5"/>
        <v>73.945</v>
      </c>
      <c r="L79" s="2">
        <v>5</v>
      </c>
      <c r="M79" s="2" t="s">
        <v>37</v>
      </c>
      <c r="N79" s="2"/>
    </row>
    <row r="80" spans="1:14" ht="14.25">
      <c r="A80" s="6" t="s">
        <v>203</v>
      </c>
      <c r="B80" s="6" t="s">
        <v>204</v>
      </c>
      <c r="C80" s="6" t="s">
        <v>18</v>
      </c>
      <c r="D80" s="6" t="s">
        <v>165</v>
      </c>
      <c r="E80" s="6" t="s">
        <v>194</v>
      </c>
      <c r="F80" s="2">
        <v>2</v>
      </c>
      <c r="G80" s="4">
        <v>77.33</v>
      </c>
      <c r="H80" s="4">
        <f t="shared" si="3"/>
        <v>38.665</v>
      </c>
      <c r="I80" s="4">
        <v>63.65</v>
      </c>
      <c r="J80" s="4">
        <f t="shared" si="4"/>
        <v>31.825</v>
      </c>
      <c r="K80" s="4">
        <f t="shared" si="5"/>
        <v>70.49</v>
      </c>
      <c r="L80" s="2">
        <v>6</v>
      </c>
      <c r="M80" s="2" t="s">
        <v>37</v>
      </c>
      <c r="N80" s="2"/>
    </row>
    <row r="81" spans="1:14" ht="14.25">
      <c r="A81" s="6" t="s">
        <v>205</v>
      </c>
      <c r="B81" s="6" t="s">
        <v>206</v>
      </c>
      <c r="C81" s="6" t="s">
        <v>32</v>
      </c>
      <c r="D81" s="6" t="s">
        <v>207</v>
      </c>
      <c r="E81" s="6" t="s">
        <v>208</v>
      </c>
      <c r="F81" s="2">
        <v>2</v>
      </c>
      <c r="G81" s="4">
        <v>80.08</v>
      </c>
      <c r="H81" s="4">
        <f t="shared" si="3"/>
        <v>40.04</v>
      </c>
      <c r="I81" s="4">
        <v>73.8</v>
      </c>
      <c r="J81" s="4">
        <f t="shared" si="4"/>
        <v>36.9</v>
      </c>
      <c r="K81" s="4">
        <f t="shared" si="5"/>
        <v>76.94</v>
      </c>
      <c r="L81" s="2">
        <v>1</v>
      </c>
      <c r="M81" s="2" t="s">
        <v>21</v>
      </c>
      <c r="N81" s="2"/>
    </row>
    <row r="82" spans="1:14" ht="14.25">
      <c r="A82" s="6" t="s">
        <v>209</v>
      </c>
      <c r="B82" s="6" t="s">
        <v>210</v>
      </c>
      <c r="C82" s="6" t="s">
        <v>32</v>
      </c>
      <c r="D82" s="6" t="s">
        <v>207</v>
      </c>
      <c r="E82" s="6" t="s">
        <v>208</v>
      </c>
      <c r="F82" s="2">
        <v>2</v>
      </c>
      <c r="G82" s="4">
        <v>78.23</v>
      </c>
      <c r="H82" s="4">
        <f t="shared" si="3"/>
        <v>39.115</v>
      </c>
      <c r="I82" s="4">
        <v>73.35</v>
      </c>
      <c r="J82" s="4">
        <f t="shared" si="4"/>
        <v>36.675</v>
      </c>
      <c r="K82" s="4">
        <f t="shared" si="5"/>
        <v>75.78999999999999</v>
      </c>
      <c r="L82" s="2">
        <v>2</v>
      </c>
      <c r="M82" s="2" t="s">
        <v>21</v>
      </c>
      <c r="N82" s="2"/>
    </row>
    <row r="83" spans="1:14" ht="14.25">
      <c r="A83" s="6" t="s">
        <v>211</v>
      </c>
      <c r="B83" s="6" t="s">
        <v>212</v>
      </c>
      <c r="C83" s="6" t="s">
        <v>32</v>
      </c>
      <c r="D83" s="6" t="s">
        <v>207</v>
      </c>
      <c r="E83" s="6" t="s">
        <v>208</v>
      </c>
      <c r="F83" s="2">
        <v>2</v>
      </c>
      <c r="G83" s="4">
        <v>74.26</v>
      </c>
      <c r="H83" s="4">
        <f t="shared" si="3"/>
        <v>37.13</v>
      </c>
      <c r="I83" s="4">
        <v>71.1</v>
      </c>
      <c r="J83" s="4">
        <f t="shared" si="4"/>
        <v>35.55</v>
      </c>
      <c r="K83" s="4">
        <f t="shared" si="5"/>
        <v>72.68</v>
      </c>
      <c r="L83" s="2">
        <v>3</v>
      </c>
      <c r="M83" s="2" t="s">
        <v>37</v>
      </c>
      <c r="N83" s="2"/>
    </row>
    <row r="84" spans="1:14" ht="14.25">
      <c r="A84" s="6" t="s">
        <v>213</v>
      </c>
      <c r="B84" s="6" t="s">
        <v>214</v>
      </c>
      <c r="C84" s="6" t="s">
        <v>32</v>
      </c>
      <c r="D84" s="6" t="s">
        <v>207</v>
      </c>
      <c r="E84" s="6" t="s">
        <v>208</v>
      </c>
      <c r="F84" s="2">
        <v>2</v>
      </c>
      <c r="G84" s="4">
        <v>78.68</v>
      </c>
      <c r="H84" s="4">
        <f t="shared" si="3"/>
        <v>39.34</v>
      </c>
      <c r="I84" s="4">
        <v>0</v>
      </c>
      <c r="J84" s="4">
        <f t="shared" si="4"/>
        <v>0</v>
      </c>
      <c r="K84" s="4">
        <f t="shared" si="5"/>
        <v>39.34</v>
      </c>
      <c r="L84" s="2">
        <v>4</v>
      </c>
      <c r="M84" s="2" t="s">
        <v>37</v>
      </c>
      <c r="N84" s="2" t="s">
        <v>38</v>
      </c>
    </row>
    <row r="85" spans="1:14" ht="14.25">
      <c r="A85" s="6" t="s">
        <v>215</v>
      </c>
      <c r="B85" s="6" t="s">
        <v>216</v>
      </c>
      <c r="C85" s="6" t="s">
        <v>32</v>
      </c>
      <c r="D85" s="6" t="s">
        <v>207</v>
      </c>
      <c r="E85" s="6" t="s">
        <v>208</v>
      </c>
      <c r="F85" s="2">
        <v>2</v>
      </c>
      <c r="G85" s="4">
        <v>64.5</v>
      </c>
      <c r="H85" s="4">
        <f t="shared" si="3"/>
        <v>32.25</v>
      </c>
      <c r="I85" s="4">
        <v>0</v>
      </c>
      <c r="J85" s="4">
        <f t="shared" si="4"/>
        <v>0</v>
      </c>
      <c r="K85" s="4">
        <f t="shared" si="5"/>
        <v>32.25</v>
      </c>
      <c r="L85" s="2">
        <v>5</v>
      </c>
      <c r="M85" s="2" t="s">
        <v>37</v>
      </c>
      <c r="N85" s="2" t="s">
        <v>38</v>
      </c>
    </row>
    <row r="86" spans="1:14" ht="14.25">
      <c r="A86" s="6" t="s">
        <v>217</v>
      </c>
      <c r="B86" s="6" t="s">
        <v>218</v>
      </c>
      <c r="C86" s="6" t="s">
        <v>32</v>
      </c>
      <c r="D86" s="6" t="s">
        <v>207</v>
      </c>
      <c r="E86" s="6" t="s">
        <v>208</v>
      </c>
      <c r="F86" s="2">
        <v>2</v>
      </c>
      <c r="G86" s="4">
        <v>64.16</v>
      </c>
      <c r="H86" s="4">
        <f t="shared" si="3"/>
        <v>32.08</v>
      </c>
      <c r="I86" s="4">
        <v>0</v>
      </c>
      <c r="J86" s="4">
        <f t="shared" si="4"/>
        <v>0</v>
      </c>
      <c r="K86" s="4">
        <f t="shared" si="5"/>
        <v>32.08</v>
      </c>
      <c r="L86" s="2">
        <v>6</v>
      </c>
      <c r="M86" s="2" t="s">
        <v>37</v>
      </c>
      <c r="N86" s="2" t="s">
        <v>38</v>
      </c>
    </row>
    <row r="87" spans="1:14" ht="14.25">
      <c r="A87" s="6" t="s">
        <v>219</v>
      </c>
      <c r="B87" s="6" t="s">
        <v>220</v>
      </c>
      <c r="C87" s="6" t="s">
        <v>18</v>
      </c>
      <c r="D87" s="6" t="s">
        <v>207</v>
      </c>
      <c r="E87" s="6" t="s">
        <v>221</v>
      </c>
      <c r="F87" s="2">
        <v>1</v>
      </c>
      <c r="G87" s="4">
        <v>89.51</v>
      </c>
      <c r="H87" s="4">
        <f t="shared" si="3"/>
        <v>44.755</v>
      </c>
      <c r="I87" s="4">
        <v>69.15</v>
      </c>
      <c r="J87" s="4">
        <f t="shared" si="4"/>
        <v>34.575</v>
      </c>
      <c r="K87" s="4">
        <f t="shared" si="5"/>
        <v>79.33000000000001</v>
      </c>
      <c r="L87" s="2">
        <v>1</v>
      </c>
      <c r="M87" s="2" t="s">
        <v>21</v>
      </c>
      <c r="N87" s="2"/>
    </row>
    <row r="88" spans="1:14" ht="14.25">
      <c r="A88" s="6" t="s">
        <v>222</v>
      </c>
      <c r="B88" s="6" t="s">
        <v>223</v>
      </c>
      <c r="C88" s="6" t="s">
        <v>32</v>
      </c>
      <c r="D88" s="6" t="s">
        <v>224</v>
      </c>
      <c r="E88" s="6" t="s">
        <v>225</v>
      </c>
      <c r="F88" s="2">
        <v>1</v>
      </c>
      <c r="G88" s="4">
        <v>71.87</v>
      </c>
      <c r="H88" s="4">
        <f t="shared" si="3"/>
        <v>35.935</v>
      </c>
      <c r="I88" s="4">
        <v>70.85</v>
      </c>
      <c r="J88" s="4">
        <f t="shared" si="4"/>
        <v>35.425</v>
      </c>
      <c r="K88" s="4">
        <f t="shared" si="5"/>
        <v>71.36</v>
      </c>
      <c r="L88" s="2">
        <v>1</v>
      </c>
      <c r="M88" s="2" t="s">
        <v>21</v>
      </c>
      <c r="N88" s="2"/>
    </row>
    <row r="89" spans="1:14" ht="14.25">
      <c r="A89" s="6" t="s">
        <v>226</v>
      </c>
      <c r="B89" s="6" t="s">
        <v>227</v>
      </c>
      <c r="C89" s="6" t="s">
        <v>18</v>
      </c>
      <c r="D89" s="6" t="s">
        <v>224</v>
      </c>
      <c r="E89" s="6" t="s">
        <v>225</v>
      </c>
      <c r="F89" s="2">
        <v>1</v>
      </c>
      <c r="G89" s="4">
        <v>63.88</v>
      </c>
      <c r="H89" s="4">
        <f t="shared" si="3"/>
        <v>31.94</v>
      </c>
      <c r="I89" s="4">
        <v>65.9</v>
      </c>
      <c r="J89" s="4">
        <f t="shared" si="4"/>
        <v>32.95</v>
      </c>
      <c r="K89" s="4">
        <f t="shared" si="5"/>
        <v>64.89</v>
      </c>
      <c r="L89" s="2">
        <v>2</v>
      </c>
      <c r="M89" s="2" t="s">
        <v>37</v>
      </c>
      <c r="N89" s="2"/>
    </row>
    <row r="90" spans="1:14" ht="14.25">
      <c r="A90" s="6" t="s">
        <v>228</v>
      </c>
      <c r="B90" s="6" t="s">
        <v>229</v>
      </c>
      <c r="C90" s="6" t="s">
        <v>32</v>
      </c>
      <c r="D90" s="6" t="s">
        <v>224</v>
      </c>
      <c r="E90" s="6" t="s">
        <v>230</v>
      </c>
      <c r="F90" s="2">
        <v>1</v>
      </c>
      <c r="G90" s="4">
        <v>62.08</v>
      </c>
      <c r="H90" s="4">
        <f t="shared" si="3"/>
        <v>31.04</v>
      </c>
      <c r="I90" s="4">
        <v>69.5</v>
      </c>
      <c r="J90" s="4">
        <f t="shared" si="4"/>
        <v>34.75</v>
      </c>
      <c r="K90" s="4">
        <f t="shared" si="5"/>
        <v>65.78999999999999</v>
      </c>
      <c r="L90" s="2">
        <v>1</v>
      </c>
      <c r="M90" s="2" t="s">
        <v>21</v>
      </c>
      <c r="N90" s="2"/>
    </row>
    <row r="91" spans="1:14" ht="14.25">
      <c r="A91" s="6" t="s">
        <v>231</v>
      </c>
      <c r="B91" s="6" t="s">
        <v>232</v>
      </c>
      <c r="C91" s="6" t="s">
        <v>32</v>
      </c>
      <c r="D91" s="6" t="s">
        <v>224</v>
      </c>
      <c r="E91" s="6" t="s">
        <v>233</v>
      </c>
      <c r="F91" s="2">
        <v>1</v>
      </c>
      <c r="G91" s="4">
        <v>69.9</v>
      </c>
      <c r="H91" s="4">
        <f t="shared" si="3"/>
        <v>34.95</v>
      </c>
      <c r="I91" s="4">
        <v>74.95</v>
      </c>
      <c r="J91" s="4">
        <f t="shared" si="4"/>
        <v>37.475</v>
      </c>
      <c r="K91" s="4">
        <f t="shared" si="5"/>
        <v>72.42500000000001</v>
      </c>
      <c r="L91" s="2">
        <v>1</v>
      </c>
      <c r="M91" s="2" t="s">
        <v>21</v>
      </c>
      <c r="N91" s="2"/>
    </row>
    <row r="92" spans="1:14" ht="14.25">
      <c r="A92" s="6" t="s">
        <v>234</v>
      </c>
      <c r="B92" s="6" t="s">
        <v>235</v>
      </c>
      <c r="C92" s="6" t="s">
        <v>32</v>
      </c>
      <c r="D92" s="6" t="s">
        <v>224</v>
      </c>
      <c r="E92" s="6" t="s">
        <v>236</v>
      </c>
      <c r="F92" s="2">
        <v>1</v>
      </c>
      <c r="G92" s="4">
        <v>70.21</v>
      </c>
      <c r="H92" s="4">
        <f t="shared" si="3"/>
        <v>35.105</v>
      </c>
      <c r="I92" s="4">
        <v>72.6</v>
      </c>
      <c r="J92" s="4">
        <f t="shared" si="4"/>
        <v>36.3</v>
      </c>
      <c r="K92" s="4">
        <f t="shared" si="5"/>
        <v>71.405</v>
      </c>
      <c r="L92" s="2">
        <v>1</v>
      </c>
      <c r="M92" s="2" t="s">
        <v>21</v>
      </c>
      <c r="N92" s="2"/>
    </row>
    <row r="93" spans="1:14" ht="14.25">
      <c r="A93" s="6" t="s">
        <v>237</v>
      </c>
      <c r="B93" s="6" t="s">
        <v>238</v>
      </c>
      <c r="C93" s="6" t="s">
        <v>32</v>
      </c>
      <c r="D93" s="6" t="s">
        <v>224</v>
      </c>
      <c r="E93" s="6" t="s">
        <v>236</v>
      </c>
      <c r="F93" s="2">
        <v>1</v>
      </c>
      <c r="G93" s="4">
        <v>67.85</v>
      </c>
      <c r="H93" s="4">
        <f t="shared" si="3"/>
        <v>33.925</v>
      </c>
      <c r="I93" s="4">
        <v>73.6</v>
      </c>
      <c r="J93" s="4">
        <f t="shared" si="4"/>
        <v>36.8</v>
      </c>
      <c r="K93" s="4">
        <f t="shared" si="5"/>
        <v>70.725</v>
      </c>
      <c r="L93" s="2">
        <v>2</v>
      </c>
      <c r="M93" s="2" t="s">
        <v>37</v>
      </c>
      <c r="N93" s="2"/>
    </row>
    <row r="94" spans="1:14" ht="14.25">
      <c r="A94" s="6" t="s">
        <v>239</v>
      </c>
      <c r="B94" s="6" t="s">
        <v>240</v>
      </c>
      <c r="C94" s="6" t="s">
        <v>32</v>
      </c>
      <c r="D94" s="6" t="s">
        <v>224</v>
      </c>
      <c r="E94" s="6" t="s">
        <v>236</v>
      </c>
      <c r="F94" s="2">
        <v>1</v>
      </c>
      <c r="G94" s="4">
        <v>63.1</v>
      </c>
      <c r="H94" s="4">
        <f t="shared" si="3"/>
        <v>31.55</v>
      </c>
      <c r="I94" s="4">
        <v>69.5</v>
      </c>
      <c r="J94" s="4">
        <f t="shared" si="4"/>
        <v>34.75</v>
      </c>
      <c r="K94" s="4">
        <f t="shared" si="5"/>
        <v>66.3</v>
      </c>
      <c r="L94" s="2">
        <v>3</v>
      </c>
      <c r="M94" s="2" t="s">
        <v>37</v>
      </c>
      <c r="N94" s="2"/>
    </row>
    <row r="95" spans="1:14" ht="14.25">
      <c r="A95" s="6" t="s">
        <v>241</v>
      </c>
      <c r="B95" s="6" t="s">
        <v>242</v>
      </c>
      <c r="C95" s="6" t="s">
        <v>18</v>
      </c>
      <c r="D95" s="6" t="s">
        <v>243</v>
      </c>
      <c r="E95" s="6" t="s">
        <v>244</v>
      </c>
      <c r="F95" s="2">
        <v>2</v>
      </c>
      <c r="G95" s="4">
        <v>85.09</v>
      </c>
      <c r="H95" s="4">
        <f t="shared" si="3"/>
        <v>42.545</v>
      </c>
      <c r="I95" s="4">
        <v>86.05</v>
      </c>
      <c r="J95" s="4">
        <f t="shared" si="4"/>
        <v>43.025</v>
      </c>
      <c r="K95" s="4">
        <f t="shared" si="5"/>
        <v>85.57</v>
      </c>
      <c r="L95" s="2">
        <v>1</v>
      </c>
      <c r="M95" s="2" t="s">
        <v>21</v>
      </c>
      <c r="N95" s="2"/>
    </row>
    <row r="96" spans="1:14" ht="14.25">
      <c r="A96" s="6" t="s">
        <v>245</v>
      </c>
      <c r="B96" s="6" t="s">
        <v>246</v>
      </c>
      <c r="C96" s="6" t="s">
        <v>32</v>
      </c>
      <c r="D96" s="6" t="s">
        <v>243</v>
      </c>
      <c r="E96" s="6" t="s">
        <v>244</v>
      </c>
      <c r="F96" s="2">
        <v>2</v>
      </c>
      <c r="G96" s="4">
        <v>78.73</v>
      </c>
      <c r="H96" s="4">
        <f t="shared" si="3"/>
        <v>39.365</v>
      </c>
      <c r="I96" s="4">
        <v>86.55</v>
      </c>
      <c r="J96" s="4">
        <f t="shared" si="4"/>
        <v>43.275</v>
      </c>
      <c r="K96" s="4">
        <f t="shared" si="5"/>
        <v>82.64</v>
      </c>
      <c r="L96" s="2">
        <v>2</v>
      </c>
      <c r="M96" s="2" t="s">
        <v>21</v>
      </c>
      <c r="N96" s="2"/>
    </row>
    <row r="97" spans="1:14" ht="14.25">
      <c r="A97" s="6" t="s">
        <v>247</v>
      </c>
      <c r="B97" s="6" t="s">
        <v>248</v>
      </c>
      <c r="C97" s="6" t="s">
        <v>32</v>
      </c>
      <c r="D97" s="6" t="s">
        <v>243</v>
      </c>
      <c r="E97" s="6" t="s">
        <v>244</v>
      </c>
      <c r="F97" s="2">
        <v>2</v>
      </c>
      <c r="G97" s="4">
        <v>67.54</v>
      </c>
      <c r="H97" s="4">
        <f t="shared" si="3"/>
        <v>33.77</v>
      </c>
      <c r="I97" s="4">
        <v>67.7</v>
      </c>
      <c r="J97" s="4">
        <f t="shared" si="4"/>
        <v>33.85</v>
      </c>
      <c r="K97" s="4">
        <f t="shared" si="5"/>
        <v>67.62</v>
      </c>
      <c r="L97" s="2">
        <v>3</v>
      </c>
      <c r="M97" s="2" t="s">
        <v>37</v>
      </c>
      <c r="N97" s="2"/>
    </row>
    <row r="98" spans="1:14" ht="14.25">
      <c r="A98" s="6" t="s">
        <v>249</v>
      </c>
      <c r="B98" s="6" t="s">
        <v>250</v>
      </c>
      <c r="C98" s="6" t="s">
        <v>18</v>
      </c>
      <c r="D98" s="6" t="s">
        <v>243</v>
      </c>
      <c r="E98" s="6" t="s">
        <v>244</v>
      </c>
      <c r="F98" s="2">
        <v>2</v>
      </c>
      <c r="G98" s="4">
        <v>60.42</v>
      </c>
      <c r="H98" s="4">
        <f t="shared" si="3"/>
        <v>30.21</v>
      </c>
      <c r="I98" s="4">
        <v>0</v>
      </c>
      <c r="J98" s="4">
        <f t="shared" si="4"/>
        <v>0</v>
      </c>
      <c r="K98" s="4">
        <f t="shared" si="5"/>
        <v>30.21</v>
      </c>
      <c r="L98" s="2">
        <v>4</v>
      </c>
      <c r="M98" s="2" t="s">
        <v>37</v>
      </c>
      <c r="N98" s="2" t="s">
        <v>38</v>
      </c>
    </row>
    <row r="99" spans="1:14" ht="14.25">
      <c r="A99" s="6" t="s">
        <v>251</v>
      </c>
      <c r="B99" s="6" t="s">
        <v>252</v>
      </c>
      <c r="C99" s="6" t="s">
        <v>18</v>
      </c>
      <c r="D99" s="6" t="s">
        <v>243</v>
      </c>
      <c r="E99" s="6" t="s">
        <v>253</v>
      </c>
      <c r="F99" s="2">
        <v>2</v>
      </c>
      <c r="G99" s="4">
        <v>76.7</v>
      </c>
      <c r="H99" s="4">
        <f t="shared" si="3"/>
        <v>38.35</v>
      </c>
      <c r="I99" s="4">
        <v>75.1</v>
      </c>
      <c r="J99" s="4">
        <f t="shared" si="4"/>
        <v>37.55</v>
      </c>
      <c r="K99" s="4">
        <f t="shared" si="5"/>
        <v>75.9</v>
      </c>
      <c r="L99" s="2">
        <v>1</v>
      </c>
      <c r="M99" s="2" t="s">
        <v>21</v>
      </c>
      <c r="N99" s="2"/>
    </row>
    <row r="100" spans="1:14" ht="14.25">
      <c r="A100" s="6" t="s">
        <v>254</v>
      </c>
      <c r="B100" s="6" t="s">
        <v>255</v>
      </c>
      <c r="C100" s="6" t="s">
        <v>32</v>
      </c>
      <c r="D100" s="6" t="s">
        <v>243</v>
      </c>
      <c r="E100" s="6" t="s">
        <v>253</v>
      </c>
      <c r="F100" s="2">
        <v>2</v>
      </c>
      <c r="G100" s="4">
        <v>63.82</v>
      </c>
      <c r="H100" s="4">
        <f t="shared" si="3"/>
        <v>31.91</v>
      </c>
      <c r="I100" s="4">
        <v>0</v>
      </c>
      <c r="J100" s="4">
        <f t="shared" si="4"/>
        <v>0</v>
      </c>
      <c r="K100" s="4">
        <f t="shared" si="5"/>
        <v>31.91</v>
      </c>
      <c r="L100" s="2">
        <v>2</v>
      </c>
      <c r="M100" s="2" t="s">
        <v>37</v>
      </c>
      <c r="N100" s="2" t="s">
        <v>38</v>
      </c>
    </row>
    <row r="101" spans="1:14" ht="14.25">
      <c r="A101" s="6" t="s">
        <v>256</v>
      </c>
      <c r="B101" s="6" t="s">
        <v>257</v>
      </c>
      <c r="C101" s="6" t="s">
        <v>32</v>
      </c>
      <c r="D101" s="6" t="s">
        <v>258</v>
      </c>
      <c r="E101" s="6" t="s">
        <v>259</v>
      </c>
      <c r="F101" s="2">
        <v>2</v>
      </c>
      <c r="G101" s="4">
        <v>86.75</v>
      </c>
      <c r="H101" s="4">
        <f t="shared" si="3"/>
        <v>43.375</v>
      </c>
      <c r="I101" s="4">
        <v>84.92</v>
      </c>
      <c r="J101" s="4">
        <f t="shared" si="4"/>
        <v>42.46</v>
      </c>
      <c r="K101" s="4">
        <f t="shared" si="5"/>
        <v>85.83500000000001</v>
      </c>
      <c r="L101" s="2">
        <v>1</v>
      </c>
      <c r="M101" s="2" t="s">
        <v>21</v>
      </c>
      <c r="N101" s="2"/>
    </row>
    <row r="102" spans="1:14" ht="14.25">
      <c r="A102" s="6" t="s">
        <v>260</v>
      </c>
      <c r="B102" s="6" t="s">
        <v>261</v>
      </c>
      <c r="C102" s="6" t="s">
        <v>32</v>
      </c>
      <c r="D102" s="6" t="s">
        <v>258</v>
      </c>
      <c r="E102" s="6" t="s">
        <v>259</v>
      </c>
      <c r="F102" s="2">
        <v>2</v>
      </c>
      <c r="G102" s="4">
        <v>86</v>
      </c>
      <c r="H102" s="4">
        <f t="shared" si="3"/>
        <v>43</v>
      </c>
      <c r="I102" s="4">
        <v>83.16</v>
      </c>
      <c r="J102" s="4">
        <f t="shared" si="4"/>
        <v>41.58</v>
      </c>
      <c r="K102" s="4">
        <f t="shared" si="5"/>
        <v>84.58</v>
      </c>
      <c r="L102" s="2">
        <v>2</v>
      </c>
      <c r="M102" s="2" t="s">
        <v>21</v>
      </c>
      <c r="N102" s="2"/>
    </row>
    <row r="103" spans="1:14" ht="14.25">
      <c r="A103" s="6" t="s">
        <v>262</v>
      </c>
      <c r="B103" s="6" t="s">
        <v>263</v>
      </c>
      <c r="C103" s="6" t="s">
        <v>32</v>
      </c>
      <c r="D103" s="6" t="s">
        <v>258</v>
      </c>
      <c r="E103" s="6" t="s">
        <v>259</v>
      </c>
      <c r="F103" s="2">
        <v>2</v>
      </c>
      <c r="G103" s="4">
        <v>85.5</v>
      </c>
      <c r="H103" s="4">
        <f t="shared" si="3"/>
        <v>42.75</v>
      </c>
      <c r="I103" s="4">
        <v>81.7</v>
      </c>
      <c r="J103" s="4">
        <f t="shared" si="4"/>
        <v>40.85</v>
      </c>
      <c r="K103" s="4">
        <f t="shared" si="5"/>
        <v>83.6</v>
      </c>
      <c r="L103" s="2">
        <v>3</v>
      </c>
      <c r="M103" s="2" t="s">
        <v>37</v>
      </c>
      <c r="N103" s="2"/>
    </row>
    <row r="104" spans="1:14" ht="14.25">
      <c r="A104" s="6" t="s">
        <v>264</v>
      </c>
      <c r="B104" s="6" t="s">
        <v>265</v>
      </c>
      <c r="C104" s="6" t="s">
        <v>18</v>
      </c>
      <c r="D104" s="6" t="s">
        <v>258</v>
      </c>
      <c r="E104" s="6" t="s">
        <v>259</v>
      </c>
      <c r="F104" s="2">
        <v>2</v>
      </c>
      <c r="G104" s="4">
        <v>84</v>
      </c>
      <c r="H104" s="4">
        <f t="shared" si="3"/>
        <v>42</v>
      </c>
      <c r="I104" s="4">
        <v>83.02</v>
      </c>
      <c r="J104" s="4">
        <f t="shared" si="4"/>
        <v>41.51</v>
      </c>
      <c r="K104" s="4">
        <f t="shared" si="5"/>
        <v>83.50999999999999</v>
      </c>
      <c r="L104" s="2">
        <v>4</v>
      </c>
      <c r="M104" s="2" t="s">
        <v>37</v>
      </c>
      <c r="N104" s="2"/>
    </row>
    <row r="105" spans="1:14" ht="14.25">
      <c r="A105" s="6" t="s">
        <v>266</v>
      </c>
      <c r="B105" s="6" t="s">
        <v>267</v>
      </c>
      <c r="C105" s="6" t="s">
        <v>32</v>
      </c>
      <c r="D105" s="6" t="s">
        <v>258</v>
      </c>
      <c r="E105" s="6" t="s">
        <v>259</v>
      </c>
      <c r="F105" s="2">
        <v>2</v>
      </c>
      <c r="G105" s="4">
        <v>84</v>
      </c>
      <c r="H105" s="4">
        <f t="shared" si="3"/>
        <v>42</v>
      </c>
      <c r="I105" s="4">
        <v>78.9</v>
      </c>
      <c r="J105" s="4">
        <f t="shared" si="4"/>
        <v>39.45</v>
      </c>
      <c r="K105" s="4">
        <f t="shared" si="5"/>
        <v>81.45</v>
      </c>
      <c r="L105" s="2">
        <v>5</v>
      </c>
      <c r="M105" s="2" t="s">
        <v>37</v>
      </c>
      <c r="N105" s="2"/>
    </row>
    <row r="106" spans="1:14" ht="14.25">
      <c r="A106" s="6" t="s">
        <v>268</v>
      </c>
      <c r="B106" s="6" t="s">
        <v>269</v>
      </c>
      <c r="C106" s="6" t="s">
        <v>32</v>
      </c>
      <c r="D106" s="6" t="s">
        <v>258</v>
      </c>
      <c r="E106" s="6" t="s">
        <v>259</v>
      </c>
      <c r="F106" s="2">
        <v>2</v>
      </c>
      <c r="G106" s="4">
        <v>83.5</v>
      </c>
      <c r="H106" s="4">
        <f t="shared" si="3"/>
        <v>41.75</v>
      </c>
      <c r="I106" s="4">
        <v>77.16</v>
      </c>
      <c r="J106" s="4">
        <f t="shared" si="4"/>
        <v>38.58</v>
      </c>
      <c r="K106" s="4">
        <f t="shared" si="5"/>
        <v>80.33</v>
      </c>
      <c r="L106" s="2">
        <v>6</v>
      </c>
      <c r="M106" s="2" t="s">
        <v>37</v>
      </c>
      <c r="N106" s="2"/>
    </row>
    <row r="107" spans="1:14" ht="14.25">
      <c r="A107" s="6" t="s">
        <v>270</v>
      </c>
      <c r="B107" s="6" t="s">
        <v>271</v>
      </c>
      <c r="C107" s="6" t="s">
        <v>32</v>
      </c>
      <c r="D107" s="6" t="s">
        <v>272</v>
      </c>
      <c r="E107" s="6" t="s">
        <v>273</v>
      </c>
      <c r="F107" s="2">
        <v>1</v>
      </c>
      <c r="G107" s="4">
        <v>92.75</v>
      </c>
      <c r="H107" s="4">
        <f t="shared" si="3"/>
        <v>46.375</v>
      </c>
      <c r="I107" s="4">
        <v>86.3</v>
      </c>
      <c r="J107" s="4">
        <f t="shared" si="4"/>
        <v>43.15</v>
      </c>
      <c r="K107" s="4">
        <f t="shared" si="5"/>
        <v>89.525</v>
      </c>
      <c r="L107" s="2">
        <v>1</v>
      </c>
      <c r="M107" s="2" t="s">
        <v>21</v>
      </c>
      <c r="N107" s="2"/>
    </row>
    <row r="108" spans="1:14" ht="14.25">
      <c r="A108" s="6" t="s">
        <v>274</v>
      </c>
      <c r="B108" s="6" t="s">
        <v>275</v>
      </c>
      <c r="C108" s="6" t="s">
        <v>32</v>
      </c>
      <c r="D108" s="6" t="s">
        <v>272</v>
      </c>
      <c r="E108" s="6" t="s">
        <v>273</v>
      </c>
      <c r="F108" s="2">
        <v>1</v>
      </c>
      <c r="G108" s="4">
        <v>84</v>
      </c>
      <c r="H108" s="4">
        <f t="shared" si="3"/>
        <v>42</v>
      </c>
      <c r="I108" s="4">
        <v>79.6</v>
      </c>
      <c r="J108" s="4">
        <f t="shared" si="4"/>
        <v>39.8</v>
      </c>
      <c r="K108" s="4">
        <f t="shared" si="5"/>
        <v>81.8</v>
      </c>
      <c r="L108" s="2">
        <v>2</v>
      </c>
      <c r="M108" s="2" t="s">
        <v>37</v>
      </c>
      <c r="N108" s="2"/>
    </row>
    <row r="109" spans="1:14" ht="14.25">
      <c r="A109" s="6" t="s">
        <v>276</v>
      </c>
      <c r="B109" s="6" t="s">
        <v>277</v>
      </c>
      <c r="C109" s="6" t="s">
        <v>32</v>
      </c>
      <c r="D109" s="6" t="s">
        <v>272</v>
      </c>
      <c r="E109" s="6" t="s">
        <v>273</v>
      </c>
      <c r="F109" s="2">
        <v>1</v>
      </c>
      <c r="G109" s="4">
        <v>86</v>
      </c>
      <c r="H109" s="4">
        <f t="shared" si="3"/>
        <v>43</v>
      </c>
      <c r="I109" s="4">
        <v>76.5</v>
      </c>
      <c r="J109" s="4">
        <f t="shared" si="4"/>
        <v>38.25</v>
      </c>
      <c r="K109" s="4">
        <f t="shared" si="5"/>
        <v>81.25</v>
      </c>
      <c r="L109" s="2">
        <v>3</v>
      </c>
      <c r="M109" s="2" t="s">
        <v>37</v>
      </c>
      <c r="N109" s="2"/>
    </row>
    <row r="110" spans="1:14" ht="14.25">
      <c r="A110" s="6" t="s">
        <v>278</v>
      </c>
      <c r="B110" s="6" t="s">
        <v>279</v>
      </c>
      <c r="C110" s="6" t="s">
        <v>32</v>
      </c>
      <c r="D110" s="6" t="s">
        <v>280</v>
      </c>
      <c r="E110" s="6" t="s">
        <v>281</v>
      </c>
      <c r="F110" s="2">
        <v>1</v>
      </c>
      <c r="G110" s="4">
        <v>71.5</v>
      </c>
      <c r="H110" s="4">
        <f t="shared" si="3"/>
        <v>35.75</v>
      </c>
      <c r="I110" s="4">
        <v>85.5</v>
      </c>
      <c r="J110" s="4">
        <f t="shared" si="4"/>
        <v>42.75</v>
      </c>
      <c r="K110" s="4">
        <f t="shared" si="5"/>
        <v>78.5</v>
      </c>
      <c r="L110" s="2">
        <v>1</v>
      </c>
      <c r="M110" s="2" t="s">
        <v>21</v>
      </c>
      <c r="N110" s="2"/>
    </row>
    <row r="111" spans="1:14" ht="14.25">
      <c r="A111" s="6" t="s">
        <v>282</v>
      </c>
      <c r="B111" s="6" t="s">
        <v>283</v>
      </c>
      <c r="C111" s="6" t="s">
        <v>18</v>
      </c>
      <c r="D111" s="6" t="s">
        <v>280</v>
      </c>
      <c r="E111" s="6" t="s">
        <v>284</v>
      </c>
      <c r="F111" s="2">
        <v>1</v>
      </c>
      <c r="G111" s="4">
        <v>80.5</v>
      </c>
      <c r="H111" s="4">
        <f t="shared" si="3"/>
        <v>40.25</v>
      </c>
      <c r="I111" s="4">
        <v>83.96</v>
      </c>
      <c r="J111" s="4">
        <f t="shared" si="4"/>
        <v>41.98</v>
      </c>
      <c r="K111" s="4">
        <f t="shared" si="5"/>
        <v>82.22999999999999</v>
      </c>
      <c r="L111" s="2">
        <v>1</v>
      </c>
      <c r="M111" s="2" t="s">
        <v>21</v>
      </c>
      <c r="N111" s="2"/>
    </row>
    <row r="112" spans="1:14" ht="14.25">
      <c r="A112" s="6" t="s">
        <v>285</v>
      </c>
      <c r="B112" s="6" t="s">
        <v>286</v>
      </c>
      <c r="C112" s="6" t="s">
        <v>32</v>
      </c>
      <c r="D112" s="6" t="s">
        <v>280</v>
      </c>
      <c r="E112" s="6" t="s">
        <v>287</v>
      </c>
      <c r="F112" s="2">
        <v>1</v>
      </c>
      <c r="G112" s="4">
        <v>80.25</v>
      </c>
      <c r="H112" s="4">
        <f t="shared" si="3"/>
        <v>40.125</v>
      </c>
      <c r="I112" s="4">
        <v>85.6</v>
      </c>
      <c r="J112" s="4">
        <f t="shared" si="4"/>
        <v>42.8</v>
      </c>
      <c r="K112" s="4">
        <f t="shared" si="5"/>
        <v>82.925</v>
      </c>
      <c r="L112" s="2">
        <v>1</v>
      </c>
      <c r="M112" s="2" t="s">
        <v>21</v>
      </c>
      <c r="N112" s="2"/>
    </row>
    <row r="113" spans="1:14" ht="14.25">
      <c r="A113" s="6" t="s">
        <v>288</v>
      </c>
      <c r="B113" s="6" t="s">
        <v>289</v>
      </c>
      <c r="C113" s="6" t="s">
        <v>32</v>
      </c>
      <c r="D113" s="6" t="s">
        <v>280</v>
      </c>
      <c r="E113" s="6" t="s">
        <v>287</v>
      </c>
      <c r="F113" s="2">
        <v>1</v>
      </c>
      <c r="G113" s="4">
        <v>73</v>
      </c>
      <c r="H113" s="4">
        <f t="shared" si="3"/>
        <v>36.5</v>
      </c>
      <c r="I113" s="4">
        <v>86.5</v>
      </c>
      <c r="J113" s="4">
        <f t="shared" si="4"/>
        <v>43.25</v>
      </c>
      <c r="K113" s="4">
        <f t="shared" si="5"/>
        <v>79.75</v>
      </c>
      <c r="L113" s="2">
        <v>2</v>
      </c>
      <c r="M113" s="2" t="s">
        <v>37</v>
      </c>
      <c r="N113" s="2"/>
    </row>
    <row r="114" spans="1:14" ht="14.25">
      <c r="A114" s="6" t="s">
        <v>290</v>
      </c>
      <c r="B114" s="6" t="s">
        <v>291</v>
      </c>
      <c r="C114" s="6" t="s">
        <v>18</v>
      </c>
      <c r="D114" s="6" t="s">
        <v>280</v>
      </c>
      <c r="E114" s="6" t="s">
        <v>292</v>
      </c>
      <c r="F114" s="2">
        <v>1</v>
      </c>
      <c r="G114" s="4">
        <v>81.75</v>
      </c>
      <c r="H114" s="4">
        <f t="shared" si="3"/>
        <v>40.875</v>
      </c>
      <c r="I114" s="4">
        <v>87.2</v>
      </c>
      <c r="J114" s="4">
        <f t="shared" si="4"/>
        <v>43.6</v>
      </c>
      <c r="K114" s="4">
        <f t="shared" si="5"/>
        <v>84.475</v>
      </c>
      <c r="L114" s="2">
        <v>1</v>
      </c>
      <c r="M114" s="2" t="s">
        <v>21</v>
      </c>
      <c r="N114" s="2"/>
    </row>
  </sheetData>
  <sheetProtection selectLockedCells="1" selectUnlockedCells="1"/>
  <mergeCells count="1">
    <mergeCell ref="A2:N2"/>
  </mergeCells>
  <printOptions/>
  <pageMargins left="0.47" right="0.28" top="0.51" bottom="0.5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2019-01-28T04:43:29Z</cp:lastPrinted>
  <dcterms:created xsi:type="dcterms:W3CDTF">2018-12-14T02:52:37Z</dcterms:created>
  <dcterms:modified xsi:type="dcterms:W3CDTF">2019-01-30T03:26:51Z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