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35" windowHeight="10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<sst xmlns="http://schemas.openxmlformats.org/spreadsheetml/2006/main" count="199" uniqueCount="141">
  <si>
    <t>准考证号</t>
  </si>
  <si>
    <t>报考职位</t>
  </si>
  <si>
    <t>笔试成绩</t>
  </si>
  <si>
    <t>听打成绩</t>
  </si>
  <si>
    <t>201840429</t>
  </si>
  <si>
    <t>64.36</t>
  </si>
  <si>
    <t>89.00</t>
  </si>
  <si>
    <t>201850106</t>
  </si>
  <si>
    <t>61.82</t>
  </si>
  <si>
    <t>85.50</t>
  </si>
  <si>
    <t>201840417</t>
  </si>
  <si>
    <t>81.60</t>
  </si>
  <si>
    <t>70.50</t>
  </si>
  <si>
    <t>201840329</t>
  </si>
  <si>
    <t>72.06</t>
  </si>
  <si>
    <t>76.50</t>
  </si>
  <si>
    <t>201840407</t>
  </si>
  <si>
    <t>64.77</t>
  </si>
  <si>
    <t>77.00</t>
  </si>
  <si>
    <t>201840524</t>
  </si>
  <si>
    <t>83.18</t>
  </si>
  <si>
    <t>64.00</t>
  </si>
  <si>
    <t>201850110</t>
  </si>
  <si>
    <t>73.31</t>
  </si>
  <si>
    <t>68.50</t>
  </si>
  <si>
    <t>201840413</t>
  </si>
  <si>
    <t>81.63</t>
  </si>
  <si>
    <t>61.00</t>
  </si>
  <si>
    <t>75.50</t>
  </si>
  <si>
    <t>201840527</t>
  </si>
  <si>
    <t>69.69</t>
  </si>
  <si>
    <t>66.00</t>
  </si>
  <si>
    <t>201850107</t>
  </si>
  <si>
    <t>65.42</t>
  </si>
  <si>
    <t>68.00</t>
  </si>
  <si>
    <t>201840423</t>
  </si>
  <si>
    <t>74.16</t>
  </si>
  <si>
    <t>62.00</t>
  </si>
  <si>
    <t>201840421</t>
  </si>
  <si>
    <t>64.34</t>
  </si>
  <si>
    <t>201840525</t>
  </si>
  <si>
    <t>61.83</t>
  </si>
  <si>
    <t>65.50</t>
  </si>
  <si>
    <t>64.50</t>
  </si>
  <si>
    <t>201850114</t>
  </si>
  <si>
    <t>73.87</t>
  </si>
  <si>
    <t>81.00</t>
  </si>
  <si>
    <t>201850306</t>
  </si>
  <si>
    <t>83.30</t>
  </si>
  <si>
    <t>74.00</t>
  </si>
  <si>
    <t>201850227</t>
  </si>
  <si>
    <t>69.46</t>
  </si>
  <si>
    <t>81.50</t>
  </si>
  <si>
    <t>201850323</t>
  </si>
  <si>
    <t>75.88</t>
  </si>
  <si>
    <t>201850222</t>
  </si>
  <si>
    <t>76.96</t>
  </si>
  <si>
    <t>71.50</t>
  </si>
  <si>
    <t>201850214</t>
  </si>
  <si>
    <t>74.77</t>
  </si>
  <si>
    <t>72.50</t>
  </si>
  <si>
    <t>201850113</t>
  </si>
  <si>
    <t>66.41</t>
  </si>
  <si>
    <t>78.00</t>
  </si>
  <si>
    <t>201850302</t>
  </si>
  <si>
    <t>82.17</t>
  </si>
  <si>
    <t>201850213</t>
  </si>
  <si>
    <t>68.24</t>
  </si>
  <si>
    <t>74.50</t>
  </si>
  <si>
    <t>201850129</t>
  </si>
  <si>
    <t>75.49</t>
  </si>
  <si>
    <t>67.00</t>
  </si>
  <si>
    <t>201850215</t>
  </si>
  <si>
    <t>65.76</t>
  </si>
  <si>
    <t>69.50</t>
  </si>
  <si>
    <t>201850202</t>
  </si>
  <si>
    <t>78.94</t>
  </si>
  <si>
    <t>60.00</t>
  </si>
  <si>
    <t>201850328</t>
  </si>
  <si>
    <t>76.82</t>
  </si>
  <si>
    <t>201850225</t>
  </si>
  <si>
    <t>75.01</t>
  </si>
  <si>
    <t>60.50</t>
  </si>
  <si>
    <t>201850221</t>
  </si>
  <si>
    <t>66.93</t>
  </si>
  <si>
    <t>201850305</t>
  </si>
  <si>
    <t>60.97</t>
  </si>
  <si>
    <t>63.00</t>
  </si>
  <si>
    <t>201850512</t>
  </si>
  <si>
    <t>73.39</t>
  </si>
  <si>
    <t>83.50</t>
  </si>
  <si>
    <t>201850502</t>
  </si>
  <si>
    <t>77.01</t>
  </si>
  <si>
    <t>201850515</t>
  </si>
  <si>
    <t>75.82</t>
  </si>
  <si>
    <t>201850429</t>
  </si>
  <si>
    <t>76.65</t>
  </si>
  <si>
    <t>201850419</t>
  </si>
  <si>
    <t>74.02</t>
  </si>
  <si>
    <t>63.50</t>
  </si>
  <si>
    <t>61.50</t>
  </si>
  <si>
    <t>201850408</t>
  </si>
  <si>
    <t>69.81</t>
  </si>
  <si>
    <t>201850518</t>
  </si>
  <si>
    <t>70.88</t>
  </si>
  <si>
    <t>201850519</t>
  </si>
  <si>
    <t>63.53</t>
  </si>
  <si>
    <t>201840303</t>
  </si>
  <si>
    <t>85.38</t>
  </si>
  <si>
    <t>78.50</t>
  </si>
  <si>
    <t>201840309</t>
  </si>
  <si>
    <t>84.17</t>
  </si>
  <si>
    <t>201840305</t>
  </si>
  <si>
    <t>81.14</t>
  </si>
  <si>
    <t>77.50</t>
  </si>
  <si>
    <t>201840316</t>
  </si>
  <si>
    <t>84.05</t>
  </si>
  <si>
    <t>201840304</t>
  </si>
  <si>
    <t>81.11</t>
  </si>
  <si>
    <t>73.50</t>
  </si>
  <si>
    <t>201840315</t>
  </si>
  <si>
    <t>77.26</t>
  </si>
  <si>
    <t>201840312</t>
  </si>
  <si>
    <t>75.76</t>
  </si>
  <si>
    <t>75.00</t>
  </si>
  <si>
    <t>201840310</t>
  </si>
  <si>
    <t>69.82</t>
  </si>
  <si>
    <t>201840313</t>
  </si>
  <si>
    <t>69.95</t>
  </si>
  <si>
    <t>面试成绩</t>
  </si>
  <si>
    <t>总成绩</t>
  </si>
  <si>
    <t>名次</t>
  </si>
  <si>
    <t>是否进入体检</t>
  </si>
  <si>
    <t>缺考</t>
  </si>
  <si>
    <t>法官助理</t>
  </si>
  <si>
    <t>书记员A</t>
  </si>
  <si>
    <t>书记员B</t>
  </si>
  <si>
    <t>书记员C</t>
  </si>
  <si>
    <t>是</t>
  </si>
  <si>
    <t>否</t>
  </si>
  <si>
    <t>新兴县人民法院2018年公开招聘劳动合同制司法辅助人员总成绩及入围体检人员名单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</si>
</sst>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</numFmts>
  <fonts count="37">
    <font>
      <sz val="12"/>
      <name val="宋体"/>
      <family val="0"/>
    </font>
    <font>
      <sz val="9"/>
      <name val="宋体"/>
      <family val="0"/>
    </font>
    <font>
      <b/>
      <sz val="16"/>
      <color indexed="63"/>
      <name val="仿宋_GB2312"/>
      <family val="3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180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J10" sqref="J10"/>
    </sheetView>
  </sheetViews>
  <sheetFormatPr defaultColWidth="9.00390625" defaultRowHeight="14.25"/>
  <cols>
    <col min="1" max="1" width="12.875" style="2" customWidth="1"/>
    <col min="2" max="2" width="11.75390625" style="2" customWidth="1"/>
    <col min="3" max="5" width="14.875" style="2" customWidth="1"/>
    <col min="6" max="6" width="14.50390625" style="2" customWidth="1"/>
    <col min="7" max="7" width="9.00390625" style="2" customWidth="1"/>
    <col min="8" max="8" width="15.875" style="2" customWidth="1"/>
    <col min="9" max="16384" width="9.00390625" style="2" customWidth="1"/>
  </cols>
  <sheetData>
    <row r="1" spans="1:8" ht="54.75" customHeight="1">
      <c r="A1" s="9" t="s">
        <v>140</v>
      </c>
      <c r="B1" s="9"/>
      <c r="C1" s="9"/>
      <c r="D1" s="9"/>
      <c r="E1" s="9"/>
      <c r="F1" s="9"/>
      <c r="G1" s="9"/>
      <c r="H1" s="9"/>
    </row>
    <row r="2" spans="1:8" ht="21" customHeight="1">
      <c r="A2" s="1" t="s">
        <v>1</v>
      </c>
      <c r="B2" s="1" t="s">
        <v>0</v>
      </c>
      <c r="C2" s="1" t="s">
        <v>2</v>
      </c>
      <c r="D2" s="1" t="s">
        <v>3</v>
      </c>
      <c r="E2" s="1" t="s">
        <v>129</v>
      </c>
      <c r="F2" s="1" t="s">
        <v>130</v>
      </c>
      <c r="G2" s="3" t="s">
        <v>131</v>
      </c>
      <c r="H2" s="1" t="s">
        <v>132</v>
      </c>
    </row>
    <row r="3" spans="1:8" ht="14.25">
      <c r="A3" s="8" t="s">
        <v>134</v>
      </c>
      <c r="B3" s="4" t="s">
        <v>107</v>
      </c>
      <c r="C3" s="4" t="s">
        <v>108</v>
      </c>
      <c r="D3" s="4" t="s">
        <v>109</v>
      </c>
      <c r="E3" s="6">
        <v>82.6</v>
      </c>
      <c r="F3" s="6">
        <f aca="true" t="shared" si="0" ref="F3:F11">C3*0.3+D3*0.2+E3*0.5</f>
        <v>82.614</v>
      </c>
      <c r="G3" s="5">
        <v>1</v>
      </c>
      <c r="H3" s="5" t="s">
        <v>138</v>
      </c>
    </row>
    <row r="4" spans="1:8" ht="14.25">
      <c r="A4" s="8"/>
      <c r="B4" s="4" t="s">
        <v>110</v>
      </c>
      <c r="C4" s="4" t="s">
        <v>111</v>
      </c>
      <c r="D4" s="4" t="s">
        <v>28</v>
      </c>
      <c r="E4" s="6">
        <v>84.5</v>
      </c>
      <c r="F4" s="6">
        <f t="shared" si="0"/>
        <v>82.601</v>
      </c>
      <c r="G4" s="5">
        <v>2</v>
      </c>
      <c r="H4" s="5" t="s">
        <v>138</v>
      </c>
    </row>
    <row r="5" spans="1:8" ht="14.25">
      <c r="A5" s="8"/>
      <c r="B5" s="4" t="s">
        <v>122</v>
      </c>
      <c r="C5" s="4" t="s">
        <v>123</v>
      </c>
      <c r="D5" s="4" t="s">
        <v>124</v>
      </c>
      <c r="E5" s="6">
        <v>86.1</v>
      </c>
      <c r="F5" s="6">
        <f t="shared" si="0"/>
        <v>80.77799999999999</v>
      </c>
      <c r="G5" s="5">
        <v>3</v>
      </c>
      <c r="H5" s="5" t="s">
        <v>138</v>
      </c>
    </row>
    <row r="6" spans="1:8" ht="14.25">
      <c r="A6" s="8"/>
      <c r="B6" s="4" t="s">
        <v>127</v>
      </c>
      <c r="C6" s="4" t="s">
        <v>128</v>
      </c>
      <c r="D6" s="4" t="s">
        <v>124</v>
      </c>
      <c r="E6" s="6">
        <v>88.4</v>
      </c>
      <c r="F6" s="6">
        <f t="shared" si="0"/>
        <v>80.185</v>
      </c>
      <c r="G6" s="5">
        <v>4</v>
      </c>
      <c r="H6" s="5" t="s">
        <v>138</v>
      </c>
    </row>
    <row r="7" spans="1:8" ht="14.25">
      <c r="A7" s="8"/>
      <c r="B7" s="4" t="s">
        <v>117</v>
      </c>
      <c r="C7" s="4" t="s">
        <v>118</v>
      </c>
      <c r="D7" s="4" t="s">
        <v>119</v>
      </c>
      <c r="E7" s="6">
        <v>82.2</v>
      </c>
      <c r="F7" s="6">
        <f t="shared" si="0"/>
        <v>80.13300000000001</v>
      </c>
      <c r="G7" s="5">
        <v>5</v>
      </c>
      <c r="H7" s="5" t="s">
        <v>138</v>
      </c>
    </row>
    <row r="8" spans="1:8" ht="14.25">
      <c r="A8" s="8"/>
      <c r="B8" s="4" t="s">
        <v>120</v>
      </c>
      <c r="C8" s="4" t="s">
        <v>121</v>
      </c>
      <c r="D8" s="4" t="s">
        <v>15</v>
      </c>
      <c r="E8" s="6">
        <v>80.8</v>
      </c>
      <c r="F8" s="6">
        <f t="shared" si="0"/>
        <v>78.878</v>
      </c>
      <c r="G8" s="5">
        <v>6</v>
      </c>
      <c r="H8" s="5" t="s">
        <v>138</v>
      </c>
    </row>
    <row r="9" spans="1:8" ht="14.25">
      <c r="A9" s="8"/>
      <c r="B9" s="4" t="s">
        <v>115</v>
      </c>
      <c r="C9" s="4" t="s">
        <v>116</v>
      </c>
      <c r="D9" s="4" t="s">
        <v>57</v>
      </c>
      <c r="E9" s="6">
        <v>76.4</v>
      </c>
      <c r="F9" s="6">
        <f t="shared" si="0"/>
        <v>77.715</v>
      </c>
      <c r="G9" s="5">
        <v>7</v>
      </c>
      <c r="H9" s="5" t="s">
        <v>138</v>
      </c>
    </row>
    <row r="10" spans="1:8" ht="14.25">
      <c r="A10" s="8"/>
      <c r="B10" s="4" t="s">
        <v>112</v>
      </c>
      <c r="C10" s="4" t="s">
        <v>113</v>
      </c>
      <c r="D10" s="4" t="s">
        <v>114</v>
      </c>
      <c r="E10" s="6">
        <v>74.6</v>
      </c>
      <c r="F10" s="6">
        <f t="shared" si="0"/>
        <v>77.142</v>
      </c>
      <c r="G10" s="5">
        <v>8</v>
      </c>
      <c r="H10" s="5" t="s">
        <v>138</v>
      </c>
    </row>
    <row r="11" spans="1:8" ht="14.25">
      <c r="A11" s="8"/>
      <c r="B11" s="4" t="s">
        <v>125</v>
      </c>
      <c r="C11" s="4" t="s">
        <v>126</v>
      </c>
      <c r="D11" s="4" t="s">
        <v>15</v>
      </c>
      <c r="E11" s="6">
        <v>78.8</v>
      </c>
      <c r="F11" s="6">
        <f t="shared" si="0"/>
        <v>75.64599999999999</v>
      </c>
      <c r="G11" s="5">
        <v>9</v>
      </c>
      <c r="H11" s="5" t="s">
        <v>138</v>
      </c>
    </row>
    <row r="12" spans="1:8" ht="14.25">
      <c r="A12" s="8" t="s">
        <v>135</v>
      </c>
      <c r="B12" s="4" t="s">
        <v>10</v>
      </c>
      <c r="C12" s="4" t="s">
        <v>11</v>
      </c>
      <c r="D12" s="4" t="s">
        <v>12</v>
      </c>
      <c r="E12" s="6">
        <v>85.4</v>
      </c>
      <c r="F12" s="7">
        <f aca="true" t="shared" si="1" ref="F12:F23">C12*0.2+D12*0.3+E12*0.5</f>
        <v>80.17</v>
      </c>
      <c r="G12" s="5">
        <v>1</v>
      </c>
      <c r="H12" s="5" t="s">
        <v>138</v>
      </c>
    </row>
    <row r="13" spans="1:8" ht="14.25">
      <c r="A13" s="8"/>
      <c r="B13" s="4" t="s">
        <v>16</v>
      </c>
      <c r="C13" s="4" t="s">
        <v>17</v>
      </c>
      <c r="D13" s="4" t="s">
        <v>18</v>
      </c>
      <c r="E13" s="6">
        <v>86.4</v>
      </c>
      <c r="F13" s="7">
        <f t="shared" si="1"/>
        <v>79.254</v>
      </c>
      <c r="G13" s="5">
        <v>2</v>
      </c>
      <c r="H13" s="5" t="s">
        <v>138</v>
      </c>
    </row>
    <row r="14" spans="1:8" ht="14.25">
      <c r="A14" s="8"/>
      <c r="B14" s="4" t="s">
        <v>13</v>
      </c>
      <c r="C14" s="4" t="s">
        <v>14</v>
      </c>
      <c r="D14" s="4" t="s">
        <v>15</v>
      </c>
      <c r="E14" s="6">
        <v>82.2</v>
      </c>
      <c r="F14" s="7">
        <f t="shared" si="1"/>
        <v>78.462</v>
      </c>
      <c r="G14" s="5">
        <v>3</v>
      </c>
      <c r="H14" s="5" t="s">
        <v>138</v>
      </c>
    </row>
    <row r="15" spans="1:8" ht="14.25">
      <c r="A15" s="8"/>
      <c r="B15" s="4" t="s">
        <v>7</v>
      </c>
      <c r="C15" s="4" t="s">
        <v>8</v>
      </c>
      <c r="D15" s="4" t="s">
        <v>9</v>
      </c>
      <c r="E15" s="6">
        <v>76.6</v>
      </c>
      <c r="F15" s="7">
        <f t="shared" si="1"/>
        <v>76.314</v>
      </c>
      <c r="G15" s="5">
        <v>4</v>
      </c>
      <c r="H15" s="5" t="s">
        <v>138</v>
      </c>
    </row>
    <row r="16" spans="1:8" ht="14.25">
      <c r="A16" s="8"/>
      <c r="B16" s="4" t="s">
        <v>4</v>
      </c>
      <c r="C16" s="4" t="s">
        <v>5</v>
      </c>
      <c r="D16" s="4" t="s">
        <v>6</v>
      </c>
      <c r="E16" s="6">
        <v>69.5</v>
      </c>
      <c r="F16" s="7">
        <f t="shared" si="1"/>
        <v>74.322</v>
      </c>
      <c r="G16" s="5">
        <v>5</v>
      </c>
      <c r="H16" s="5" t="s">
        <v>138</v>
      </c>
    </row>
    <row r="17" spans="1:8" ht="14.25">
      <c r="A17" s="8"/>
      <c r="B17" s="4" t="s">
        <v>25</v>
      </c>
      <c r="C17" s="4" t="s">
        <v>26</v>
      </c>
      <c r="D17" s="4" t="s">
        <v>27</v>
      </c>
      <c r="E17" s="6">
        <v>74.3</v>
      </c>
      <c r="F17" s="7">
        <f t="shared" si="1"/>
        <v>71.77600000000001</v>
      </c>
      <c r="G17" s="5">
        <v>6</v>
      </c>
      <c r="H17" s="5" t="s">
        <v>138</v>
      </c>
    </row>
    <row r="18" spans="1:8" ht="14.25">
      <c r="A18" s="8"/>
      <c r="B18" s="4" t="s">
        <v>35</v>
      </c>
      <c r="C18" s="4" t="s">
        <v>36</v>
      </c>
      <c r="D18" s="4" t="s">
        <v>37</v>
      </c>
      <c r="E18" s="6">
        <v>76.6</v>
      </c>
      <c r="F18" s="7">
        <f t="shared" si="1"/>
        <v>71.732</v>
      </c>
      <c r="G18" s="5">
        <v>7</v>
      </c>
      <c r="H18" s="5" t="s">
        <v>138</v>
      </c>
    </row>
    <row r="19" spans="1:8" ht="14.25">
      <c r="A19" s="8"/>
      <c r="B19" s="4" t="s">
        <v>38</v>
      </c>
      <c r="C19" s="4" t="s">
        <v>39</v>
      </c>
      <c r="D19" s="4" t="s">
        <v>24</v>
      </c>
      <c r="E19" s="6">
        <v>75</v>
      </c>
      <c r="F19" s="7">
        <f t="shared" si="1"/>
        <v>70.918</v>
      </c>
      <c r="G19" s="5">
        <v>8</v>
      </c>
      <c r="H19" s="5" t="s">
        <v>138</v>
      </c>
    </row>
    <row r="20" spans="1:8" ht="14.25">
      <c r="A20" s="8"/>
      <c r="B20" s="4" t="s">
        <v>22</v>
      </c>
      <c r="C20" s="4" t="s">
        <v>23</v>
      </c>
      <c r="D20" s="4" t="s">
        <v>24</v>
      </c>
      <c r="E20" s="6">
        <v>70.8</v>
      </c>
      <c r="F20" s="7">
        <f t="shared" si="1"/>
        <v>70.612</v>
      </c>
      <c r="G20" s="5">
        <v>9</v>
      </c>
      <c r="H20" s="5" t="s">
        <v>138</v>
      </c>
    </row>
    <row r="21" spans="1:8" ht="14.25">
      <c r="A21" s="8"/>
      <c r="B21" s="4" t="s">
        <v>40</v>
      </c>
      <c r="C21" s="4" t="s">
        <v>41</v>
      </c>
      <c r="D21" s="4" t="s">
        <v>42</v>
      </c>
      <c r="E21" s="6">
        <v>73.3</v>
      </c>
      <c r="F21" s="7">
        <f t="shared" si="1"/>
        <v>68.666</v>
      </c>
      <c r="G21" s="5">
        <v>10</v>
      </c>
      <c r="H21" s="5" t="s">
        <v>138</v>
      </c>
    </row>
    <row r="22" spans="1:8" ht="14.25">
      <c r="A22" s="8"/>
      <c r="B22" s="4" t="s">
        <v>32</v>
      </c>
      <c r="C22" s="4" t="s">
        <v>33</v>
      </c>
      <c r="D22" s="4" t="s">
        <v>34</v>
      </c>
      <c r="E22" s="6">
        <v>70</v>
      </c>
      <c r="F22" s="7">
        <f t="shared" si="1"/>
        <v>68.48400000000001</v>
      </c>
      <c r="G22" s="5">
        <v>11</v>
      </c>
      <c r="H22" s="5" t="s">
        <v>138</v>
      </c>
    </row>
    <row r="23" spans="1:8" ht="14.25">
      <c r="A23" s="8"/>
      <c r="B23" s="4" t="s">
        <v>29</v>
      </c>
      <c r="C23" s="4" t="s">
        <v>30</v>
      </c>
      <c r="D23" s="4" t="s">
        <v>31</v>
      </c>
      <c r="E23" s="6">
        <v>67.6</v>
      </c>
      <c r="F23" s="7">
        <f t="shared" si="1"/>
        <v>67.538</v>
      </c>
      <c r="G23" s="5">
        <v>12</v>
      </c>
      <c r="H23" s="5" t="s">
        <v>138</v>
      </c>
    </row>
    <row r="24" spans="1:8" ht="14.25">
      <c r="A24" s="8"/>
      <c r="B24" s="4" t="s">
        <v>19</v>
      </c>
      <c r="C24" s="4" t="s">
        <v>20</v>
      </c>
      <c r="D24" s="4" t="s">
        <v>21</v>
      </c>
      <c r="E24" s="6" t="s">
        <v>133</v>
      </c>
      <c r="F24" s="7">
        <f>C24*0.2+D24*0.3</f>
        <v>35.836</v>
      </c>
      <c r="G24" s="5">
        <v>13</v>
      </c>
      <c r="H24" s="5" t="s">
        <v>139</v>
      </c>
    </row>
    <row r="25" spans="1:8" ht="14.25">
      <c r="A25" s="8" t="s">
        <v>136</v>
      </c>
      <c r="B25" s="4" t="s">
        <v>44</v>
      </c>
      <c r="C25" s="4" t="s">
        <v>45</v>
      </c>
      <c r="D25" s="4" t="s">
        <v>46</v>
      </c>
      <c r="E25" s="6">
        <v>88.5</v>
      </c>
      <c r="F25" s="7">
        <f>C25*0.2+D25*0.3+E25*0.5</f>
        <v>83.324</v>
      </c>
      <c r="G25" s="5">
        <v>1</v>
      </c>
      <c r="H25" s="5" t="s">
        <v>138</v>
      </c>
    </row>
    <row r="26" spans="1:8" ht="14.25">
      <c r="A26" s="8"/>
      <c r="B26" s="4" t="s">
        <v>47</v>
      </c>
      <c r="C26" s="4" t="s">
        <v>48</v>
      </c>
      <c r="D26" s="4" t="s">
        <v>49</v>
      </c>
      <c r="E26" s="6">
        <v>88</v>
      </c>
      <c r="F26" s="7">
        <f aca="true" t="shared" si="2" ref="F26:F39">C26*0.2+D26*0.3+E26*0.5</f>
        <v>82.86</v>
      </c>
      <c r="G26" s="5">
        <v>2</v>
      </c>
      <c r="H26" s="5" t="s">
        <v>138</v>
      </c>
    </row>
    <row r="27" spans="1:8" ht="14.25">
      <c r="A27" s="8"/>
      <c r="B27" s="4" t="s">
        <v>55</v>
      </c>
      <c r="C27" s="4" t="s">
        <v>56</v>
      </c>
      <c r="D27" s="4" t="s">
        <v>57</v>
      </c>
      <c r="E27" s="6">
        <v>86.8</v>
      </c>
      <c r="F27" s="7">
        <f t="shared" si="2"/>
        <v>80.24199999999999</v>
      </c>
      <c r="G27" s="5">
        <v>3</v>
      </c>
      <c r="H27" s="5" t="s">
        <v>138</v>
      </c>
    </row>
    <row r="28" spans="1:8" ht="14.25">
      <c r="A28" s="8"/>
      <c r="B28" s="4" t="s">
        <v>53</v>
      </c>
      <c r="C28" s="4" t="s">
        <v>54</v>
      </c>
      <c r="D28" s="4" t="s">
        <v>15</v>
      </c>
      <c r="E28" s="6">
        <v>82</v>
      </c>
      <c r="F28" s="7">
        <f t="shared" si="2"/>
        <v>79.126</v>
      </c>
      <c r="G28" s="5">
        <v>4</v>
      </c>
      <c r="H28" s="5" t="s">
        <v>138</v>
      </c>
    </row>
    <row r="29" spans="1:8" ht="14.25">
      <c r="A29" s="8"/>
      <c r="B29" s="4" t="s">
        <v>66</v>
      </c>
      <c r="C29" s="4" t="s">
        <v>67</v>
      </c>
      <c r="D29" s="4" t="s">
        <v>68</v>
      </c>
      <c r="E29" s="6">
        <v>86.1</v>
      </c>
      <c r="F29" s="7">
        <f t="shared" si="2"/>
        <v>79.048</v>
      </c>
      <c r="G29" s="5">
        <v>5</v>
      </c>
      <c r="H29" s="5" t="s">
        <v>138</v>
      </c>
    </row>
    <row r="30" spans="1:8" ht="14.25">
      <c r="A30" s="8"/>
      <c r="B30" s="4" t="s">
        <v>50</v>
      </c>
      <c r="C30" s="4" t="s">
        <v>51</v>
      </c>
      <c r="D30" s="4" t="s">
        <v>52</v>
      </c>
      <c r="E30" s="6">
        <v>80.4</v>
      </c>
      <c r="F30" s="7">
        <f t="shared" si="2"/>
        <v>78.542</v>
      </c>
      <c r="G30" s="5">
        <v>6</v>
      </c>
      <c r="H30" s="5" t="s">
        <v>138</v>
      </c>
    </row>
    <row r="31" spans="1:8" ht="14.25">
      <c r="A31" s="8"/>
      <c r="B31" s="4" t="s">
        <v>78</v>
      </c>
      <c r="C31" s="4" t="s">
        <v>79</v>
      </c>
      <c r="D31" s="4" t="s">
        <v>27</v>
      </c>
      <c r="E31" s="6">
        <v>89</v>
      </c>
      <c r="F31" s="7">
        <f t="shared" si="2"/>
        <v>78.164</v>
      </c>
      <c r="G31" s="5">
        <v>7</v>
      </c>
      <c r="H31" s="5" t="s">
        <v>138</v>
      </c>
    </row>
    <row r="32" spans="1:8" ht="14.25">
      <c r="A32" s="8"/>
      <c r="B32" s="4" t="s">
        <v>64</v>
      </c>
      <c r="C32" s="4" t="s">
        <v>65</v>
      </c>
      <c r="D32" s="4" t="s">
        <v>31</v>
      </c>
      <c r="E32" s="6">
        <v>83.8</v>
      </c>
      <c r="F32" s="7">
        <f t="shared" si="2"/>
        <v>78.134</v>
      </c>
      <c r="G32" s="5">
        <v>8</v>
      </c>
      <c r="H32" s="5" t="s">
        <v>138</v>
      </c>
    </row>
    <row r="33" spans="1:8" ht="14.25">
      <c r="A33" s="8"/>
      <c r="B33" s="4" t="s">
        <v>83</v>
      </c>
      <c r="C33" s="4" t="s">
        <v>84</v>
      </c>
      <c r="D33" s="4" t="s">
        <v>21</v>
      </c>
      <c r="E33" s="6">
        <v>88.1</v>
      </c>
      <c r="F33" s="7">
        <f t="shared" si="2"/>
        <v>76.636</v>
      </c>
      <c r="G33" s="5">
        <v>9</v>
      </c>
      <c r="H33" s="5" t="s">
        <v>138</v>
      </c>
    </row>
    <row r="34" spans="1:8" ht="14.25">
      <c r="A34" s="8"/>
      <c r="B34" s="4" t="s">
        <v>85</v>
      </c>
      <c r="C34" s="4" t="s">
        <v>86</v>
      </c>
      <c r="D34" s="4" t="s">
        <v>87</v>
      </c>
      <c r="E34" s="6">
        <v>90.8</v>
      </c>
      <c r="F34" s="7">
        <f t="shared" si="2"/>
        <v>76.494</v>
      </c>
      <c r="G34" s="5">
        <v>10</v>
      </c>
      <c r="H34" s="5" t="s">
        <v>138</v>
      </c>
    </row>
    <row r="35" spans="1:8" ht="14.25">
      <c r="A35" s="8"/>
      <c r="B35" s="4" t="s">
        <v>61</v>
      </c>
      <c r="C35" s="4" t="s">
        <v>62</v>
      </c>
      <c r="D35" s="4" t="s">
        <v>63</v>
      </c>
      <c r="E35" s="6">
        <v>78.7</v>
      </c>
      <c r="F35" s="7">
        <f t="shared" si="2"/>
        <v>76.03200000000001</v>
      </c>
      <c r="G35" s="5">
        <v>11</v>
      </c>
      <c r="H35" s="5" t="s">
        <v>138</v>
      </c>
    </row>
    <row r="36" spans="1:8" ht="14.25">
      <c r="A36" s="8"/>
      <c r="B36" s="4" t="s">
        <v>58</v>
      </c>
      <c r="C36" s="4" t="s">
        <v>59</v>
      </c>
      <c r="D36" s="4" t="s">
        <v>60</v>
      </c>
      <c r="E36" s="6">
        <v>78.4</v>
      </c>
      <c r="F36" s="7">
        <f t="shared" si="2"/>
        <v>75.904</v>
      </c>
      <c r="G36" s="5">
        <v>12</v>
      </c>
      <c r="H36" s="5" t="s">
        <v>138</v>
      </c>
    </row>
    <row r="37" spans="1:8" ht="14.25">
      <c r="A37" s="8"/>
      <c r="B37" s="4" t="s">
        <v>80</v>
      </c>
      <c r="C37" s="4" t="s">
        <v>81</v>
      </c>
      <c r="D37" s="4" t="s">
        <v>82</v>
      </c>
      <c r="E37" s="6">
        <v>83.7</v>
      </c>
      <c r="F37" s="7">
        <f t="shared" si="2"/>
        <v>75.00200000000001</v>
      </c>
      <c r="G37" s="5">
        <v>13</v>
      </c>
      <c r="H37" s="5" t="s">
        <v>139</v>
      </c>
    </row>
    <row r="38" spans="1:8" ht="14.25">
      <c r="A38" s="8"/>
      <c r="B38" s="4" t="s">
        <v>69</v>
      </c>
      <c r="C38" s="4" t="s">
        <v>70</v>
      </c>
      <c r="D38" s="4" t="s">
        <v>71</v>
      </c>
      <c r="E38" s="6">
        <v>77</v>
      </c>
      <c r="F38" s="7">
        <f t="shared" si="2"/>
        <v>73.698</v>
      </c>
      <c r="G38" s="5">
        <v>14</v>
      </c>
      <c r="H38" s="5" t="s">
        <v>139</v>
      </c>
    </row>
    <row r="39" spans="1:8" ht="14.25">
      <c r="A39" s="8"/>
      <c r="B39" s="4" t="s">
        <v>72</v>
      </c>
      <c r="C39" s="4" t="s">
        <v>73</v>
      </c>
      <c r="D39" s="4" t="s">
        <v>74</v>
      </c>
      <c r="E39" s="6">
        <v>78.1</v>
      </c>
      <c r="F39" s="7">
        <f t="shared" si="2"/>
        <v>73.05199999999999</v>
      </c>
      <c r="G39" s="5">
        <v>15</v>
      </c>
      <c r="H39" s="5" t="s">
        <v>139</v>
      </c>
    </row>
    <row r="40" spans="1:8" ht="14.25">
      <c r="A40" s="8"/>
      <c r="B40" s="4" t="s">
        <v>75</v>
      </c>
      <c r="C40" s="4" t="s">
        <v>76</v>
      </c>
      <c r="D40" s="4" t="s">
        <v>77</v>
      </c>
      <c r="E40" s="6" t="s">
        <v>133</v>
      </c>
      <c r="F40" s="7">
        <f>C40*0.2+D40*0.3</f>
        <v>33.788</v>
      </c>
      <c r="G40" s="5">
        <v>16</v>
      </c>
      <c r="H40" s="5" t="s">
        <v>139</v>
      </c>
    </row>
    <row r="41" spans="1:8" ht="14.25">
      <c r="A41" s="8" t="s">
        <v>137</v>
      </c>
      <c r="B41" s="4" t="s">
        <v>88</v>
      </c>
      <c r="C41" s="4" t="s">
        <v>89</v>
      </c>
      <c r="D41" s="4" t="s">
        <v>90</v>
      </c>
      <c r="E41" s="6">
        <v>80.9</v>
      </c>
      <c r="F41" s="6">
        <f aca="true" t="shared" si="3" ref="F41:F48">C41*0.2+D41*0.3+E41*0.5</f>
        <v>80.178</v>
      </c>
      <c r="G41" s="5">
        <v>1</v>
      </c>
      <c r="H41" s="5" t="s">
        <v>138</v>
      </c>
    </row>
    <row r="42" spans="1:8" ht="14.25">
      <c r="A42" s="8"/>
      <c r="B42" s="4" t="s">
        <v>91</v>
      </c>
      <c r="C42" s="4" t="s">
        <v>92</v>
      </c>
      <c r="D42" s="4" t="s">
        <v>24</v>
      </c>
      <c r="E42" s="6">
        <v>87.8</v>
      </c>
      <c r="F42" s="6">
        <f t="shared" si="3"/>
        <v>79.852</v>
      </c>
      <c r="G42" s="5">
        <v>2</v>
      </c>
      <c r="H42" s="5" t="s">
        <v>138</v>
      </c>
    </row>
    <row r="43" spans="1:8" ht="14.25">
      <c r="A43" s="8"/>
      <c r="B43" s="4" t="s">
        <v>93</v>
      </c>
      <c r="C43" s="4" t="s">
        <v>94</v>
      </c>
      <c r="D43" s="4" t="s">
        <v>43</v>
      </c>
      <c r="E43" s="6">
        <v>89.5</v>
      </c>
      <c r="F43" s="6">
        <f t="shared" si="3"/>
        <v>79.264</v>
      </c>
      <c r="G43" s="5">
        <v>3</v>
      </c>
      <c r="H43" s="5" t="s">
        <v>138</v>
      </c>
    </row>
    <row r="44" spans="1:8" ht="14.25">
      <c r="A44" s="8"/>
      <c r="B44" s="4" t="s">
        <v>97</v>
      </c>
      <c r="C44" s="4" t="s">
        <v>98</v>
      </c>
      <c r="D44" s="4" t="s">
        <v>99</v>
      </c>
      <c r="E44" s="6">
        <v>88.1</v>
      </c>
      <c r="F44" s="6">
        <f t="shared" si="3"/>
        <v>77.904</v>
      </c>
      <c r="G44" s="5">
        <v>4</v>
      </c>
      <c r="H44" s="5" t="s">
        <v>138</v>
      </c>
    </row>
    <row r="45" spans="1:8" ht="14.25">
      <c r="A45" s="8"/>
      <c r="B45" s="4" t="s">
        <v>101</v>
      </c>
      <c r="C45" s="4" t="s">
        <v>102</v>
      </c>
      <c r="D45" s="4" t="s">
        <v>21</v>
      </c>
      <c r="E45" s="6">
        <v>87.7</v>
      </c>
      <c r="F45" s="6">
        <f t="shared" si="3"/>
        <v>77.012</v>
      </c>
      <c r="G45" s="5">
        <v>5</v>
      </c>
      <c r="H45" s="5" t="s">
        <v>138</v>
      </c>
    </row>
    <row r="46" spans="1:8" ht="14.25">
      <c r="A46" s="8"/>
      <c r="B46" s="4" t="s">
        <v>105</v>
      </c>
      <c r="C46" s="4" t="s">
        <v>106</v>
      </c>
      <c r="D46" s="4" t="s">
        <v>31</v>
      </c>
      <c r="E46" s="6">
        <v>85.2</v>
      </c>
      <c r="F46" s="6">
        <f t="shared" si="3"/>
        <v>75.106</v>
      </c>
      <c r="G46" s="5">
        <v>6</v>
      </c>
      <c r="H46" s="5" t="s">
        <v>138</v>
      </c>
    </row>
    <row r="47" spans="1:8" ht="14.25">
      <c r="A47" s="8"/>
      <c r="B47" s="4" t="s">
        <v>95</v>
      </c>
      <c r="C47" s="4" t="s">
        <v>96</v>
      </c>
      <c r="D47" s="4" t="s">
        <v>87</v>
      </c>
      <c r="E47" s="6">
        <v>80.4</v>
      </c>
      <c r="F47" s="6">
        <f t="shared" si="3"/>
        <v>74.43</v>
      </c>
      <c r="G47" s="5">
        <v>7</v>
      </c>
      <c r="H47" s="5" t="s">
        <v>138</v>
      </c>
    </row>
    <row r="48" spans="1:8" ht="14.25">
      <c r="A48" s="8"/>
      <c r="B48" s="4" t="s">
        <v>103</v>
      </c>
      <c r="C48" s="4" t="s">
        <v>104</v>
      </c>
      <c r="D48" s="4" t="s">
        <v>100</v>
      </c>
      <c r="E48" s="6">
        <v>81.4</v>
      </c>
      <c r="F48" s="6">
        <f t="shared" si="3"/>
        <v>73.326</v>
      </c>
      <c r="G48" s="5">
        <v>8</v>
      </c>
      <c r="H48" s="5" t="s">
        <v>138</v>
      </c>
    </row>
  </sheetData>
  <sheetProtection/>
  <mergeCells count="5">
    <mergeCell ref="A41:A48"/>
    <mergeCell ref="A1:H1"/>
    <mergeCell ref="A3:A11"/>
    <mergeCell ref="A12:A24"/>
    <mergeCell ref="A25:A40"/>
  </mergeCells>
  <printOptions/>
  <pageMargins left="0.75" right="0.75" top="1" bottom="1" header="0.5" footer="0.5"/>
  <pageSetup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gzpi</cp:lastModifiedBy>
  <cp:lastPrinted>2018-12-05T07:34:08Z</cp:lastPrinted>
  <dcterms:created xsi:type="dcterms:W3CDTF">2018-12-05T07:11:32Z</dcterms:created>
  <dcterms:modified xsi:type="dcterms:W3CDTF">2018-12-24T03:25:09Z</dcterms:modified>
  <cp:category/>
  <cp:version/>
  <cp:contentType/>
  <cp:contentStatus/>
</cp:coreProperties>
</file>