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Print_Titles" localSheetId="0">Sheet1!$1:2</definedName>
  </definedNames>
  <calcPr calcId="144525"/>
</workbook>
</file>

<file path=xl/sharedStrings.xml><?xml version="1.0" encoding="utf-8"?>
<sst xmlns="http://schemas.openxmlformats.org/spreadsheetml/2006/main" count="43">
  <si>
    <t>崇信县人社局为卫健系统公开招聘工作人员综合成绩表</t>
  </si>
  <si>
    <t>序号</t>
  </si>
  <si>
    <t xml:space="preserve">姓名 </t>
  </si>
  <si>
    <t>准考证号</t>
  </si>
  <si>
    <t>笔试成绩</t>
  </si>
  <si>
    <t>按比例折算（60%）</t>
  </si>
  <si>
    <t>面试成绩</t>
  </si>
  <si>
    <t>按比例折算（40%)</t>
  </si>
  <si>
    <t>最终成绩</t>
  </si>
  <si>
    <t>名次</t>
  </si>
  <si>
    <t>备注</t>
  </si>
  <si>
    <t>李永会</t>
  </si>
  <si>
    <t>进入考察</t>
  </si>
  <si>
    <t>温永涛</t>
  </si>
  <si>
    <t>张晓萍</t>
  </si>
  <si>
    <t>吴雪燕</t>
  </si>
  <si>
    <t>王红斌</t>
  </si>
  <si>
    <t>张婷</t>
  </si>
  <si>
    <t>麻小生</t>
  </si>
  <si>
    <t>章晨晨</t>
  </si>
  <si>
    <t>朱艳</t>
  </si>
  <si>
    <t>肖艳敏</t>
  </si>
  <si>
    <t>王辰东</t>
  </si>
  <si>
    <t>路博瑞</t>
  </si>
  <si>
    <t>罗斌斌</t>
  </si>
  <si>
    <t>刘芳利</t>
  </si>
  <si>
    <t>刘帆帆</t>
  </si>
  <si>
    <t>于红强</t>
  </si>
  <si>
    <t>刘雅相</t>
  </si>
  <si>
    <t>李金霞</t>
  </si>
  <si>
    <t>王博</t>
  </si>
  <si>
    <t>毛守霞</t>
  </si>
  <si>
    <t>刘芳芳</t>
  </si>
  <si>
    <t>张丽媛</t>
  </si>
  <si>
    <t>王文龙</t>
  </si>
  <si>
    <t>李林蔚</t>
  </si>
  <si>
    <t>信春生</t>
  </si>
  <si>
    <t>李小霞</t>
  </si>
  <si>
    <t>高天风</t>
  </si>
  <si>
    <t>王晨</t>
  </si>
  <si>
    <t>王亚娟</t>
  </si>
  <si>
    <t>张敏</t>
  </si>
  <si>
    <t>面试缺考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</si>
</sst>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4" fillId="6" borderId="5" applyNumberFormat="0" applyAlignment="0" applyProtection="0">
      <alignment vertical="center"/>
    </xf>
    <xf numFmtId="0" fontId="20" fillId="30" borderId="11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workbookViewId="0">
      <selection activeCell="L37" sqref="L37"/>
    </sheetView>
  </sheetViews>
  <sheetFormatPr defaultColWidth="9" defaultRowHeight="13.5"/>
  <cols>
    <col min="1" max="1" width="5" customWidth="1"/>
    <col min="2" max="2" width="7.75" customWidth="1"/>
    <col min="3" max="3" width="9.375" customWidth="1"/>
    <col min="4" max="4" width="8.375" customWidth="1"/>
    <col min="5" max="5" width="10" customWidth="1"/>
    <col min="6" max="6" width="8.125" customWidth="1"/>
    <col min="7" max="7" width="10.875" customWidth="1"/>
    <col min="8" max="8" width="8.25" style="1" customWidth="1"/>
    <col min="9" max="9" width="5.75" customWidth="1"/>
    <col min="10" max="10" width="9.25" customWidth="1"/>
  </cols>
  <sheetData>
    <row r="1" customFormat="1" ht="4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1" ht="36" customHeight="1" spans="1:10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5" t="s">
        <v>8</v>
      </c>
      <c r="I2" s="3" t="s">
        <v>9</v>
      </c>
      <c r="J2" s="3" t="s">
        <v>10</v>
      </c>
    </row>
    <row r="3" customFormat="1" ht="24" customHeight="1" spans="1:10">
      <c r="A3" s="8">
        <v>1</v>
      </c>
      <c r="B3" s="9" t="s">
        <v>11</v>
      </c>
      <c r="C3" s="9">
        <v>202056</v>
      </c>
      <c r="D3" s="10">
        <v>68</v>
      </c>
      <c r="E3" s="8">
        <f t="shared" ref="E3:E32" si="0">D3*0.6</f>
        <v>40.8</v>
      </c>
      <c r="F3" s="11">
        <v>84</v>
      </c>
      <c r="G3" s="12">
        <f t="shared" ref="G3:G32" si="1">ROUND(F3*0.4,2)</f>
        <v>33.6</v>
      </c>
      <c r="H3" s="12">
        <f t="shared" ref="H3:H32" si="2">E3+G3</f>
        <v>74.4</v>
      </c>
      <c r="I3" s="8">
        <v>1</v>
      </c>
      <c r="J3" s="8" t="s">
        <v>12</v>
      </c>
    </row>
    <row r="4" customFormat="1" ht="24" customHeight="1" spans="1:10">
      <c r="A4" s="8">
        <v>2</v>
      </c>
      <c r="B4" s="13" t="s">
        <v>13</v>
      </c>
      <c r="C4" s="9">
        <v>202014</v>
      </c>
      <c r="D4" s="10">
        <v>61.9</v>
      </c>
      <c r="E4" s="8">
        <f t="shared" si="0"/>
        <v>37.14</v>
      </c>
      <c r="F4" s="11">
        <v>84.2</v>
      </c>
      <c r="G4" s="12">
        <f t="shared" si="1"/>
        <v>33.68</v>
      </c>
      <c r="H4" s="12">
        <f t="shared" si="2"/>
        <v>70.82</v>
      </c>
      <c r="I4" s="8">
        <v>2</v>
      </c>
      <c r="J4" s="8" t="s">
        <v>12</v>
      </c>
    </row>
    <row r="5" customFormat="1" ht="24" customHeight="1" spans="1:10">
      <c r="A5" s="8">
        <v>3</v>
      </c>
      <c r="B5" s="9" t="s">
        <v>14</v>
      </c>
      <c r="C5" s="9">
        <v>202048</v>
      </c>
      <c r="D5" s="10">
        <v>61</v>
      </c>
      <c r="E5" s="8">
        <f t="shared" si="0"/>
        <v>36.6</v>
      </c>
      <c r="F5" s="11">
        <v>81.7</v>
      </c>
      <c r="G5" s="12">
        <f t="shared" si="1"/>
        <v>32.68</v>
      </c>
      <c r="H5" s="12">
        <f t="shared" si="2"/>
        <v>69.28</v>
      </c>
      <c r="I5" s="8">
        <v>3</v>
      </c>
      <c r="J5" s="8" t="s">
        <v>12</v>
      </c>
    </row>
    <row r="6" customFormat="1" ht="24" customHeight="1" spans="1:10">
      <c r="A6" s="8">
        <v>4</v>
      </c>
      <c r="B6" s="9" t="s">
        <v>15</v>
      </c>
      <c r="C6" s="9">
        <v>202047</v>
      </c>
      <c r="D6" s="10">
        <v>59</v>
      </c>
      <c r="E6" s="8">
        <f t="shared" si="0"/>
        <v>35.4</v>
      </c>
      <c r="F6" s="11">
        <v>84.7</v>
      </c>
      <c r="G6" s="12">
        <f t="shared" si="1"/>
        <v>33.88</v>
      </c>
      <c r="H6" s="12">
        <f t="shared" si="2"/>
        <v>69.28</v>
      </c>
      <c r="I6" s="8">
        <v>4</v>
      </c>
      <c r="J6" s="8" t="s">
        <v>12</v>
      </c>
    </row>
    <row r="7" customFormat="1" ht="24" customHeight="1" spans="1:10">
      <c r="A7" s="8">
        <v>5</v>
      </c>
      <c r="B7" s="9" t="s">
        <v>16</v>
      </c>
      <c r="C7" s="9">
        <v>202054</v>
      </c>
      <c r="D7" s="10">
        <v>58.5</v>
      </c>
      <c r="E7" s="8">
        <f t="shared" si="0"/>
        <v>35.1</v>
      </c>
      <c r="F7" s="11">
        <v>83.8</v>
      </c>
      <c r="G7" s="12">
        <f t="shared" si="1"/>
        <v>33.52</v>
      </c>
      <c r="H7" s="12">
        <f t="shared" si="2"/>
        <v>68.62</v>
      </c>
      <c r="I7" s="8">
        <v>5</v>
      </c>
      <c r="J7" s="8" t="s">
        <v>12</v>
      </c>
    </row>
    <row r="8" customFormat="1" ht="24" customHeight="1" spans="1:10">
      <c r="A8" s="8">
        <v>6</v>
      </c>
      <c r="B8" s="9" t="s">
        <v>17</v>
      </c>
      <c r="C8" s="9">
        <v>202065</v>
      </c>
      <c r="D8" s="10">
        <v>58.5</v>
      </c>
      <c r="E8" s="8">
        <f t="shared" si="0"/>
        <v>35.1</v>
      </c>
      <c r="F8" s="11">
        <v>83.6</v>
      </c>
      <c r="G8" s="12">
        <f t="shared" si="1"/>
        <v>33.44</v>
      </c>
      <c r="H8" s="12">
        <f t="shared" si="2"/>
        <v>68.54</v>
      </c>
      <c r="I8" s="8">
        <v>6</v>
      </c>
      <c r="J8" s="8" t="s">
        <v>12</v>
      </c>
    </row>
    <row r="9" customFormat="1" ht="24" customHeight="1" spans="1:10">
      <c r="A9" s="8">
        <v>7</v>
      </c>
      <c r="B9" s="9" t="s">
        <v>18</v>
      </c>
      <c r="C9" s="9">
        <v>202032</v>
      </c>
      <c r="D9" s="10">
        <v>57.3</v>
      </c>
      <c r="E9" s="8">
        <f t="shared" si="0"/>
        <v>34.38</v>
      </c>
      <c r="F9" s="11">
        <v>84</v>
      </c>
      <c r="G9" s="12">
        <f t="shared" si="1"/>
        <v>33.6</v>
      </c>
      <c r="H9" s="12">
        <f t="shared" si="2"/>
        <v>67.98</v>
      </c>
      <c r="I9" s="8">
        <v>7</v>
      </c>
      <c r="J9" s="8" t="s">
        <v>12</v>
      </c>
    </row>
    <row r="10" customFormat="1" ht="24" customHeight="1" spans="1:10">
      <c r="A10" s="8">
        <v>8</v>
      </c>
      <c r="B10" s="9" t="s">
        <v>19</v>
      </c>
      <c r="C10" s="9">
        <v>202039</v>
      </c>
      <c r="D10" s="10">
        <v>55.2</v>
      </c>
      <c r="E10" s="8">
        <f t="shared" si="0"/>
        <v>33.12</v>
      </c>
      <c r="F10" s="11">
        <v>85.8</v>
      </c>
      <c r="G10" s="12">
        <f t="shared" si="1"/>
        <v>34.32</v>
      </c>
      <c r="H10" s="12">
        <f t="shared" si="2"/>
        <v>67.44</v>
      </c>
      <c r="I10" s="8">
        <v>8</v>
      </c>
      <c r="J10" s="8" t="s">
        <v>12</v>
      </c>
    </row>
    <row r="11" customFormat="1" ht="24" customHeight="1" spans="1:10">
      <c r="A11" s="8">
        <v>9</v>
      </c>
      <c r="B11" s="9" t="s">
        <v>20</v>
      </c>
      <c r="C11" s="9">
        <v>202062</v>
      </c>
      <c r="D11" s="10">
        <v>55.8</v>
      </c>
      <c r="E11" s="8">
        <f t="shared" si="0"/>
        <v>33.48</v>
      </c>
      <c r="F11" s="11">
        <v>83.8</v>
      </c>
      <c r="G11" s="12">
        <f t="shared" si="1"/>
        <v>33.52</v>
      </c>
      <c r="H11" s="12">
        <f t="shared" si="2"/>
        <v>67</v>
      </c>
      <c r="I11" s="8">
        <v>9</v>
      </c>
      <c r="J11" s="8" t="s">
        <v>12</v>
      </c>
    </row>
    <row r="12" customFormat="1" ht="24" customHeight="1" spans="1:10">
      <c r="A12" s="8">
        <v>10</v>
      </c>
      <c r="B12" s="9" t="s">
        <v>21</v>
      </c>
      <c r="C12" s="9">
        <v>202006</v>
      </c>
      <c r="D12" s="10">
        <v>54.5</v>
      </c>
      <c r="E12" s="8">
        <f t="shared" si="0"/>
        <v>32.7</v>
      </c>
      <c r="F12" s="11">
        <v>85.54</v>
      </c>
      <c r="G12" s="12">
        <f t="shared" si="1"/>
        <v>34.22</v>
      </c>
      <c r="H12" s="12">
        <f t="shared" si="2"/>
        <v>66.92</v>
      </c>
      <c r="I12" s="8">
        <v>10</v>
      </c>
      <c r="J12" s="8" t="s">
        <v>12</v>
      </c>
    </row>
    <row r="13" customFormat="1" ht="24" customHeight="1" spans="1:10">
      <c r="A13" s="8">
        <v>11</v>
      </c>
      <c r="B13" s="14" t="s">
        <v>22</v>
      </c>
      <c r="C13" s="9">
        <v>202040</v>
      </c>
      <c r="D13" s="10">
        <v>52.3</v>
      </c>
      <c r="E13" s="8">
        <f t="shared" si="0"/>
        <v>31.38</v>
      </c>
      <c r="F13" s="11">
        <v>87.8</v>
      </c>
      <c r="G13" s="12">
        <f t="shared" si="1"/>
        <v>35.12</v>
      </c>
      <c r="H13" s="12">
        <f t="shared" si="2"/>
        <v>66.5</v>
      </c>
      <c r="I13" s="8">
        <v>11</v>
      </c>
      <c r="J13" s="8"/>
    </row>
    <row r="14" customFormat="1" ht="24" customHeight="1" spans="1:10">
      <c r="A14" s="8">
        <v>12</v>
      </c>
      <c r="B14" s="9" t="s">
        <v>23</v>
      </c>
      <c r="C14" s="9">
        <v>202016</v>
      </c>
      <c r="D14" s="10">
        <v>52.8</v>
      </c>
      <c r="E14" s="8">
        <f t="shared" si="0"/>
        <v>31.68</v>
      </c>
      <c r="F14" s="11">
        <v>86.4</v>
      </c>
      <c r="G14" s="12">
        <f t="shared" si="1"/>
        <v>34.56</v>
      </c>
      <c r="H14" s="12">
        <f t="shared" si="2"/>
        <v>66.24</v>
      </c>
      <c r="I14" s="8">
        <v>12</v>
      </c>
      <c r="J14" s="8"/>
    </row>
    <row r="15" customFormat="1" ht="24" customHeight="1" spans="1:10">
      <c r="A15" s="8">
        <v>13</v>
      </c>
      <c r="B15" s="13" t="s">
        <v>24</v>
      </c>
      <c r="C15" s="9">
        <v>202050</v>
      </c>
      <c r="D15" s="10">
        <v>54.5</v>
      </c>
      <c r="E15" s="8">
        <f t="shared" si="0"/>
        <v>32.7</v>
      </c>
      <c r="F15" s="11">
        <v>83.6</v>
      </c>
      <c r="G15" s="12">
        <f t="shared" si="1"/>
        <v>33.44</v>
      </c>
      <c r="H15" s="12">
        <f t="shared" si="2"/>
        <v>66.14</v>
      </c>
      <c r="I15" s="8">
        <v>13</v>
      </c>
      <c r="J15" s="8"/>
    </row>
    <row r="16" customFormat="1" ht="24" customHeight="1" spans="1:10">
      <c r="A16" s="8">
        <v>14</v>
      </c>
      <c r="B16" s="9" t="s">
        <v>25</v>
      </c>
      <c r="C16" s="9">
        <v>202017</v>
      </c>
      <c r="D16" s="10">
        <v>52.5</v>
      </c>
      <c r="E16" s="8">
        <f t="shared" si="0"/>
        <v>31.5</v>
      </c>
      <c r="F16" s="11">
        <v>85.1</v>
      </c>
      <c r="G16" s="12">
        <f t="shared" si="1"/>
        <v>34.04</v>
      </c>
      <c r="H16" s="12">
        <f t="shared" si="2"/>
        <v>65.54</v>
      </c>
      <c r="I16" s="8">
        <v>14</v>
      </c>
      <c r="J16" s="8"/>
    </row>
    <row r="17" customFormat="1" ht="24" customHeight="1" spans="1:10">
      <c r="A17" s="8">
        <v>15</v>
      </c>
      <c r="B17" s="9" t="s">
        <v>26</v>
      </c>
      <c r="C17" s="9">
        <v>202063</v>
      </c>
      <c r="D17" s="15">
        <v>51.5</v>
      </c>
      <c r="E17" s="8">
        <f t="shared" si="0"/>
        <v>30.9</v>
      </c>
      <c r="F17" s="11">
        <v>86.2</v>
      </c>
      <c r="G17" s="12">
        <f t="shared" si="1"/>
        <v>34.48</v>
      </c>
      <c r="H17" s="12">
        <f t="shared" si="2"/>
        <v>65.38</v>
      </c>
      <c r="I17" s="8">
        <v>15</v>
      </c>
      <c r="J17" s="8"/>
    </row>
    <row r="18" customFormat="1" ht="24" customHeight="1" spans="1:10">
      <c r="A18" s="8">
        <v>16</v>
      </c>
      <c r="B18" s="9" t="s">
        <v>27</v>
      </c>
      <c r="C18" s="9">
        <v>202001</v>
      </c>
      <c r="D18" s="15">
        <v>51</v>
      </c>
      <c r="E18" s="8">
        <f t="shared" si="0"/>
        <v>30.6</v>
      </c>
      <c r="F18" s="11">
        <v>84.8</v>
      </c>
      <c r="G18" s="12">
        <f t="shared" si="1"/>
        <v>33.92</v>
      </c>
      <c r="H18" s="12">
        <f t="shared" si="2"/>
        <v>64.52</v>
      </c>
      <c r="I18" s="8">
        <v>16</v>
      </c>
      <c r="J18" s="8"/>
    </row>
    <row r="19" customFormat="1" ht="24" customHeight="1" spans="1:10">
      <c r="A19" s="8">
        <v>17</v>
      </c>
      <c r="B19" s="9" t="s">
        <v>28</v>
      </c>
      <c r="C19" s="9">
        <v>202057</v>
      </c>
      <c r="D19" s="10">
        <v>52.8</v>
      </c>
      <c r="E19" s="8">
        <f t="shared" si="0"/>
        <v>31.68</v>
      </c>
      <c r="F19" s="11">
        <v>81.8</v>
      </c>
      <c r="G19" s="12">
        <f t="shared" si="1"/>
        <v>32.72</v>
      </c>
      <c r="H19" s="12">
        <f t="shared" si="2"/>
        <v>64.4</v>
      </c>
      <c r="I19" s="8">
        <v>17</v>
      </c>
      <c r="J19" s="8"/>
    </row>
    <row r="20" customFormat="1" ht="24" customHeight="1" spans="1:10">
      <c r="A20" s="8">
        <v>18</v>
      </c>
      <c r="B20" s="9" t="s">
        <v>29</v>
      </c>
      <c r="C20" s="9">
        <v>202052</v>
      </c>
      <c r="D20" s="10">
        <v>52.5</v>
      </c>
      <c r="E20" s="8">
        <f t="shared" si="0"/>
        <v>31.5</v>
      </c>
      <c r="F20" s="11">
        <v>81.5</v>
      </c>
      <c r="G20" s="12">
        <f t="shared" si="1"/>
        <v>32.6</v>
      </c>
      <c r="H20" s="12">
        <f t="shared" si="2"/>
        <v>64.1</v>
      </c>
      <c r="I20" s="8">
        <v>18</v>
      </c>
      <c r="J20" s="8"/>
    </row>
    <row r="21" customFormat="1" ht="24" customHeight="1" spans="1:10">
      <c r="A21" s="8">
        <v>19</v>
      </c>
      <c r="B21" s="9" t="s">
        <v>30</v>
      </c>
      <c r="C21" s="9">
        <v>202022</v>
      </c>
      <c r="D21" s="10">
        <v>51.2</v>
      </c>
      <c r="E21" s="8">
        <f t="shared" si="0"/>
        <v>30.72</v>
      </c>
      <c r="F21" s="11">
        <v>83.4</v>
      </c>
      <c r="G21" s="12">
        <f t="shared" si="1"/>
        <v>33.36</v>
      </c>
      <c r="H21" s="12">
        <f t="shared" si="2"/>
        <v>64.08</v>
      </c>
      <c r="I21" s="8">
        <v>19</v>
      </c>
      <c r="J21" s="8"/>
    </row>
    <row r="22" customFormat="1" ht="24" customHeight="1" spans="1:10">
      <c r="A22" s="8">
        <v>20</v>
      </c>
      <c r="B22" s="9" t="s">
        <v>31</v>
      </c>
      <c r="C22" s="9">
        <v>202012</v>
      </c>
      <c r="D22" s="10">
        <v>50.8</v>
      </c>
      <c r="E22" s="8">
        <f t="shared" si="0"/>
        <v>30.48</v>
      </c>
      <c r="F22" s="11">
        <v>83.4</v>
      </c>
      <c r="G22" s="12">
        <f t="shared" si="1"/>
        <v>33.36</v>
      </c>
      <c r="H22" s="12">
        <f t="shared" si="2"/>
        <v>63.84</v>
      </c>
      <c r="I22" s="8">
        <v>20</v>
      </c>
      <c r="J22" s="8"/>
    </row>
    <row r="23" customFormat="1" ht="24" customHeight="1" spans="1:10">
      <c r="A23" s="8">
        <v>21</v>
      </c>
      <c r="B23" s="9" t="s">
        <v>32</v>
      </c>
      <c r="C23" s="9">
        <v>202059</v>
      </c>
      <c r="D23" s="10">
        <v>51.3</v>
      </c>
      <c r="E23" s="8">
        <f t="shared" si="0"/>
        <v>30.78</v>
      </c>
      <c r="F23" s="11">
        <v>80.8</v>
      </c>
      <c r="G23" s="12">
        <f t="shared" si="1"/>
        <v>32.32</v>
      </c>
      <c r="H23" s="12">
        <f t="shared" si="2"/>
        <v>63.1</v>
      </c>
      <c r="I23" s="8">
        <v>21</v>
      </c>
      <c r="J23" s="8"/>
    </row>
    <row r="24" customFormat="1" ht="24" customHeight="1" spans="1:10">
      <c r="A24" s="8">
        <v>22</v>
      </c>
      <c r="B24" s="9" t="s">
        <v>33</v>
      </c>
      <c r="C24" s="9">
        <v>202003</v>
      </c>
      <c r="D24" s="10">
        <v>48.7</v>
      </c>
      <c r="E24" s="8">
        <f t="shared" si="0"/>
        <v>29.22</v>
      </c>
      <c r="F24" s="11">
        <v>84.44</v>
      </c>
      <c r="G24" s="12">
        <f t="shared" si="1"/>
        <v>33.78</v>
      </c>
      <c r="H24" s="12">
        <f t="shared" si="2"/>
        <v>63</v>
      </c>
      <c r="I24" s="8">
        <v>22</v>
      </c>
      <c r="J24" s="8"/>
    </row>
    <row r="25" customFormat="1" ht="24" customHeight="1" spans="1:10">
      <c r="A25" s="8">
        <v>23</v>
      </c>
      <c r="B25" s="7" t="s">
        <v>34</v>
      </c>
      <c r="C25" s="9">
        <v>202002</v>
      </c>
      <c r="D25" s="10">
        <v>50</v>
      </c>
      <c r="E25" s="8">
        <f t="shared" si="0"/>
        <v>30</v>
      </c>
      <c r="F25" s="11">
        <v>82.4</v>
      </c>
      <c r="G25" s="12">
        <f t="shared" si="1"/>
        <v>32.96</v>
      </c>
      <c r="H25" s="12">
        <f t="shared" si="2"/>
        <v>62.96</v>
      </c>
      <c r="I25" s="8">
        <v>23</v>
      </c>
      <c r="J25" s="8"/>
    </row>
    <row r="26" customFormat="1" ht="24" customHeight="1" spans="1:10">
      <c r="A26" s="8">
        <v>24</v>
      </c>
      <c r="B26" s="9" t="s">
        <v>35</v>
      </c>
      <c r="C26" s="9">
        <v>202021</v>
      </c>
      <c r="D26" s="10">
        <v>48.5</v>
      </c>
      <c r="E26" s="8">
        <f t="shared" si="0"/>
        <v>29.1</v>
      </c>
      <c r="F26" s="11">
        <v>84.4</v>
      </c>
      <c r="G26" s="12">
        <f t="shared" si="1"/>
        <v>33.76</v>
      </c>
      <c r="H26" s="12">
        <f t="shared" si="2"/>
        <v>62.86</v>
      </c>
      <c r="I26" s="8">
        <v>24</v>
      </c>
      <c r="J26" s="8"/>
    </row>
    <row r="27" customFormat="1" ht="24" customHeight="1" spans="1:10">
      <c r="A27" s="8">
        <v>25</v>
      </c>
      <c r="B27" s="9" t="s">
        <v>36</v>
      </c>
      <c r="C27" s="9">
        <v>202064</v>
      </c>
      <c r="D27" s="10">
        <v>49.5</v>
      </c>
      <c r="E27" s="8">
        <f t="shared" si="0"/>
        <v>29.7</v>
      </c>
      <c r="F27" s="11">
        <v>82.2</v>
      </c>
      <c r="G27" s="12">
        <f t="shared" si="1"/>
        <v>32.88</v>
      </c>
      <c r="H27" s="12">
        <f t="shared" si="2"/>
        <v>62.58</v>
      </c>
      <c r="I27" s="8">
        <v>25</v>
      </c>
      <c r="J27" s="8"/>
    </row>
    <row r="28" customFormat="1" ht="24" customHeight="1" spans="1:10">
      <c r="A28" s="8">
        <v>26</v>
      </c>
      <c r="B28" s="9" t="s">
        <v>37</v>
      </c>
      <c r="C28" s="9">
        <v>202035</v>
      </c>
      <c r="D28" s="10">
        <v>50</v>
      </c>
      <c r="E28" s="8">
        <f t="shared" si="0"/>
        <v>30</v>
      </c>
      <c r="F28" s="11">
        <v>81.2</v>
      </c>
      <c r="G28" s="12">
        <f t="shared" si="1"/>
        <v>32.48</v>
      </c>
      <c r="H28" s="12">
        <f t="shared" si="2"/>
        <v>62.48</v>
      </c>
      <c r="I28" s="8">
        <v>26</v>
      </c>
      <c r="J28" s="8"/>
    </row>
    <row r="29" customFormat="1" ht="24" customHeight="1" spans="1:10">
      <c r="A29" s="8">
        <v>27</v>
      </c>
      <c r="B29" s="9" t="s">
        <v>38</v>
      </c>
      <c r="C29" s="9">
        <v>202029</v>
      </c>
      <c r="D29" s="10">
        <v>46.5</v>
      </c>
      <c r="E29" s="8">
        <f t="shared" si="0"/>
        <v>27.9</v>
      </c>
      <c r="F29" s="11">
        <v>85.3</v>
      </c>
      <c r="G29" s="12">
        <f t="shared" si="1"/>
        <v>34.12</v>
      </c>
      <c r="H29" s="12">
        <f t="shared" si="2"/>
        <v>62.02</v>
      </c>
      <c r="I29" s="8">
        <v>27</v>
      </c>
      <c r="J29" s="8"/>
    </row>
    <row r="30" customFormat="1" ht="24" customHeight="1" spans="1:10">
      <c r="A30" s="8">
        <v>28</v>
      </c>
      <c r="B30" s="13" t="s">
        <v>39</v>
      </c>
      <c r="C30" s="9">
        <v>202043</v>
      </c>
      <c r="D30" s="10">
        <v>47.5</v>
      </c>
      <c r="E30" s="8">
        <f t="shared" si="0"/>
        <v>28.5</v>
      </c>
      <c r="F30" s="11">
        <v>80</v>
      </c>
      <c r="G30" s="12">
        <f t="shared" si="1"/>
        <v>32</v>
      </c>
      <c r="H30" s="12">
        <f t="shared" si="2"/>
        <v>60.5</v>
      </c>
      <c r="I30" s="8">
        <v>28</v>
      </c>
      <c r="J30" s="8"/>
    </row>
    <row r="31" customFormat="1" ht="24" customHeight="1" spans="1:10">
      <c r="A31" s="8">
        <v>29</v>
      </c>
      <c r="B31" s="9" t="s">
        <v>40</v>
      </c>
      <c r="C31" s="9">
        <v>202020</v>
      </c>
      <c r="D31" s="10">
        <v>47.5</v>
      </c>
      <c r="E31" s="8">
        <f t="shared" si="0"/>
        <v>28.5</v>
      </c>
      <c r="F31" s="11">
        <v>79.6</v>
      </c>
      <c r="G31" s="12">
        <f t="shared" si="1"/>
        <v>31.84</v>
      </c>
      <c r="H31" s="12">
        <f t="shared" si="2"/>
        <v>60.34</v>
      </c>
      <c r="I31" s="8">
        <v>29</v>
      </c>
      <c r="J31" s="8"/>
    </row>
    <row r="32" customFormat="1" ht="24" customHeight="1" spans="1:10">
      <c r="A32" s="8">
        <v>30</v>
      </c>
      <c r="B32" s="9" t="s">
        <v>41</v>
      </c>
      <c r="C32" s="9">
        <v>202038</v>
      </c>
      <c r="D32" s="10">
        <v>47.1</v>
      </c>
      <c r="E32" s="8">
        <f t="shared" si="0"/>
        <v>28.26</v>
      </c>
      <c r="F32" s="11">
        <v>0</v>
      </c>
      <c r="G32" s="12">
        <f t="shared" si="1"/>
        <v>0</v>
      </c>
      <c r="H32" s="12">
        <f t="shared" si="2"/>
        <v>28.26</v>
      </c>
      <c r="I32" s="8">
        <v>30</v>
      </c>
      <c r="J32" s="16" t="s">
        <v>42</v>
      </c>
    </row>
  </sheetData>
  <sortState ref="A3:J32">
    <sortCondition ref="H3:H32" descending="1"/>
  </sortState>
  <mergeCells count="1">
    <mergeCell ref="A1:J1"/>
  </mergeCells>
  <pageMargins left="0.947916666666667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席瑾</cp:lastModifiedBy>
  <dcterms:created xsi:type="dcterms:W3CDTF">2020-07-13T00:41:00Z</dcterms:created>
  <dcterms:modified xsi:type="dcterms:W3CDTF">2020-12-20T08:53:11Z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