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" i="1"/>
  <c r="I3" s="1"/>
  <c r="H4"/>
  <c r="H5"/>
  <c r="H8"/>
  <c r="H9"/>
  <c r="H10"/>
  <c r="H12"/>
  <c r="H11"/>
  <c r="H13"/>
  <c r="H14"/>
  <c r="H15"/>
  <c r="H16"/>
  <c r="H17"/>
  <c r="F3"/>
  <c r="F4"/>
  <c r="F7"/>
  <c r="F5"/>
  <c r="I5" s="1"/>
  <c r="F8"/>
  <c r="I8" s="1"/>
  <c r="F9"/>
  <c r="F10"/>
  <c r="F12"/>
  <c r="F11"/>
  <c r="F13"/>
  <c r="F14"/>
  <c r="F18"/>
  <c r="F15"/>
  <c r="F16"/>
  <c r="I16" s="1"/>
  <c r="F17"/>
  <c r="F6"/>
  <c r="I4"/>
  <c r="I9"/>
  <c r="I10"/>
  <c r="I12"/>
  <c r="I11"/>
  <c r="I13"/>
  <c r="I14"/>
  <c r="I15"/>
  <c r="I17"/>
</calcChain>
</file>

<file path=xl/sharedStrings.xml><?xml version="1.0" encoding="utf-8"?>
<sst xmlns="http://schemas.openxmlformats.org/spreadsheetml/2006/main" count="72" uniqueCount="48">
  <si>
    <t>序号</t>
  </si>
  <si>
    <t>姓名</t>
  </si>
  <si>
    <t>岗位代码</t>
  </si>
  <si>
    <t>准考证号</t>
  </si>
  <si>
    <t>笔试成绩</t>
  </si>
  <si>
    <t>备注</t>
    <phoneticPr fontId="3" type="noConversion"/>
  </si>
  <si>
    <t>童亚楠</t>
  </si>
  <si>
    <t>01</t>
  </si>
  <si>
    <t>20201012007</t>
  </si>
  <si>
    <t>齐晓文</t>
  </si>
  <si>
    <t>02</t>
  </si>
  <si>
    <t>20201012002</t>
  </si>
  <si>
    <t>杨小丽</t>
  </si>
  <si>
    <t>20201012005</t>
  </si>
  <si>
    <t>刘雅惠</t>
  </si>
  <si>
    <t>20201012001</t>
  </si>
  <si>
    <t>马莉</t>
  </si>
  <si>
    <t>20201012009</t>
  </si>
  <si>
    <t>03</t>
  </si>
  <si>
    <t>杜玲娜</t>
  </si>
  <si>
    <t>20201022011</t>
  </si>
  <si>
    <t>禹国庆</t>
  </si>
  <si>
    <t>20201022019</t>
  </si>
  <si>
    <t>晁莹莹</t>
  </si>
  <si>
    <t>20201022013</t>
  </si>
  <si>
    <t>张亚丽</t>
  </si>
  <si>
    <t>20201022017</t>
  </si>
  <si>
    <t>杨彤彤</t>
  </si>
  <si>
    <t>20201022012</t>
  </si>
  <si>
    <t>20201032030</t>
  </si>
  <si>
    <t>涂燕华</t>
  </si>
  <si>
    <t>20201032026</t>
  </si>
  <si>
    <t>李洋洋</t>
  </si>
  <si>
    <t>20201032028</t>
  </si>
  <si>
    <t>20201032023</t>
  </si>
  <si>
    <t>王玥</t>
  </si>
  <si>
    <t>20201032025</t>
  </si>
  <si>
    <t>20201032021</t>
  </si>
  <si>
    <t>苏虹</t>
    <phoneticPr fontId="1" type="noConversion"/>
  </si>
  <si>
    <t>刘晶</t>
    <phoneticPr fontId="1" type="noConversion"/>
  </si>
  <si>
    <t>李婧</t>
    <phoneticPr fontId="1" type="noConversion"/>
  </si>
  <si>
    <t>笔试成绩折合60%</t>
    <phoneticPr fontId="1" type="noConversion"/>
  </si>
  <si>
    <t>面试成绩</t>
    <phoneticPr fontId="1" type="noConversion"/>
  </si>
  <si>
    <t>面试折合40%</t>
    <phoneticPr fontId="1" type="noConversion"/>
  </si>
  <si>
    <t>总成绩</t>
    <phoneticPr fontId="1" type="noConversion"/>
  </si>
  <si>
    <t>缺考</t>
    <phoneticPr fontId="1" type="noConversion"/>
  </si>
  <si>
    <t>进入考察</t>
    <phoneticPr fontId="1" type="noConversion"/>
  </si>
  <si>
    <t>2020年崆峒区公开选聘专职社区工作者面试成绩、总成绩及进入考察人员名单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</si>
</sst>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3" sqref="L3"/>
    </sheetView>
  </sheetViews>
  <sheetFormatPr defaultRowHeight="13.5"/>
  <cols>
    <col min="1" max="1" width="5.5" customWidth="1"/>
    <col min="2" max="2" width="8.375" customWidth="1"/>
    <col min="3" max="3" width="6" customWidth="1"/>
    <col min="4" max="4" width="13.25" customWidth="1"/>
    <col min="5" max="5" width="9.5" customWidth="1"/>
    <col min="6" max="6" width="8.875" customWidth="1"/>
    <col min="7" max="7" width="7.5" customWidth="1"/>
    <col min="8" max="8" width="8.5" customWidth="1"/>
    <col min="9" max="9" width="7.5" customWidth="1"/>
    <col min="10" max="10" width="9.125" customWidth="1"/>
  </cols>
  <sheetData>
    <row r="1" spans="1:10" ht="71.25" customHeight="1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</row>
    <row r="2" spans="1:10" ht="4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41</v>
      </c>
      <c r="G2" s="1" t="s">
        <v>42</v>
      </c>
      <c r="H2" s="1" t="s">
        <v>43</v>
      </c>
      <c r="I2" s="1" t="s">
        <v>44</v>
      </c>
      <c r="J2" s="1" t="s">
        <v>5</v>
      </c>
    </row>
    <row r="3" spans="1:10" ht="29.25" customHeight="1">
      <c r="A3" s="6">
        <v>1</v>
      </c>
      <c r="B3" s="6" t="s">
        <v>9</v>
      </c>
      <c r="C3" s="3" t="s">
        <v>7</v>
      </c>
      <c r="D3" s="4" t="s">
        <v>11</v>
      </c>
      <c r="E3" s="7">
        <v>71.150000000000006</v>
      </c>
      <c r="F3" s="5">
        <f t="shared" ref="F3:F18" si="0">E3*0.6</f>
        <v>42.690000000000005</v>
      </c>
      <c r="G3" s="7">
        <v>82.3</v>
      </c>
      <c r="H3" s="5">
        <f>G3*0.4</f>
        <v>32.92</v>
      </c>
      <c r="I3" s="5">
        <f>F3+H3</f>
        <v>75.610000000000014</v>
      </c>
      <c r="J3" s="2" t="s">
        <v>46</v>
      </c>
    </row>
    <row r="4" spans="1:10" ht="29.25" customHeight="1">
      <c r="A4" s="6">
        <v>2</v>
      </c>
      <c r="B4" s="2" t="s">
        <v>12</v>
      </c>
      <c r="C4" s="3" t="s">
        <v>7</v>
      </c>
      <c r="D4" s="4" t="s">
        <v>13</v>
      </c>
      <c r="E4" s="5">
        <v>66.95</v>
      </c>
      <c r="F4" s="5">
        <f t="shared" si="0"/>
        <v>40.17</v>
      </c>
      <c r="G4" s="5">
        <v>86.6</v>
      </c>
      <c r="H4" s="5">
        <f>G4*0.4</f>
        <v>34.64</v>
      </c>
      <c r="I4" s="5">
        <f>F4+H4</f>
        <v>74.81</v>
      </c>
      <c r="J4" s="2" t="s">
        <v>46</v>
      </c>
    </row>
    <row r="5" spans="1:10" ht="29.25" customHeight="1">
      <c r="A5" s="6">
        <v>3</v>
      </c>
      <c r="B5" s="2" t="s">
        <v>16</v>
      </c>
      <c r="C5" s="3" t="s">
        <v>7</v>
      </c>
      <c r="D5" s="4" t="s">
        <v>17</v>
      </c>
      <c r="E5" s="5">
        <v>65.25</v>
      </c>
      <c r="F5" s="5">
        <f t="shared" si="0"/>
        <v>39.15</v>
      </c>
      <c r="G5" s="5">
        <v>84.64</v>
      </c>
      <c r="H5" s="5">
        <f>G5*0.4</f>
        <v>33.856000000000002</v>
      </c>
      <c r="I5" s="5">
        <f>F5+H5</f>
        <v>73.006</v>
      </c>
      <c r="J5" s="2" t="s">
        <v>46</v>
      </c>
    </row>
    <row r="6" spans="1:10" ht="29.25" customHeight="1">
      <c r="A6" s="6">
        <v>4</v>
      </c>
      <c r="B6" s="2" t="s">
        <v>6</v>
      </c>
      <c r="C6" s="3" t="s">
        <v>7</v>
      </c>
      <c r="D6" s="4" t="s">
        <v>8</v>
      </c>
      <c r="E6" s="5">
        <v>73.900000000000006</v>
      </c>
      <c r="F6" s="5">
        <f t="shared" si="0"/>
        <v>44.34</v>
      </c>
      <c r="G6" s="5" t="s">
        <v>45</v>
      </c>
      <c r="H6" s="5">
        <v>0</v>
      </c>
      <c r="I6" s="5">
        <v>0</v>
      </c>
      <c r="J6" s="2"/>
    </row>
    <row r="7" spans="1:10" ht="29.25" customHeight="1">
      <c r="A7" s="6">
        <v>5</v>
      </c>
      <c r="B7" s="2" t="s">
        <v>14</v>
      </c>
      <c r="C7" s="4" t="s">
        <v>7</v>
      </c>
      <c r="D7" s="4" t="s">
        <v>15</v>
      </c>
      <c r="E7" s="5">
        <v>65.8</v>
      </c>
      <c r="F7" s="5">
        <f t="shared" si="0"/>
        <v>39.479999999999997</v>
      </c>
      <c r="G7" s="5" t="s">
        <v>45</v>
      </c>
      <c r="H7" s="5">
        <v>0</v>
      </c>
      <c r="I7" s="5">
        <v>0</v>
      </c>
      <c r="J7" s="2"/>
    </row>
    <row r="8" spans="1:10" ht="29.25" customHeight="1">
      <c r="A8" s="6">
        <v>6</v>
      </c>
      <c r="B8" s="2" t="s">
        <v>19</v>
      </c>
      <c r="C8" s="3" t="s">
        <v>10</v>
      </c>
      <c r="D8" s="4" t="s">
        <v>20</v>
      </c>
      <c r="E8" s="5">
        <v>67.75</v>
      </c>
      <c r="F8" s="5">
        <f t="shared" si="0"/>
        <v>40.65</v>
      </c>
      <c r="G8" s="5">
        <v>92.58</v>
      </c>
      <c r="H8" s="5">
        <f t="shared" ref="H8:H17" si="1">G8*0.4</f>
        <v>37.032000000000004</v>
      </c>
      <c r="I8" s="5">
        <f t="shared" ref="I8:I17" si="2">F8+H8</f>
        <v>77.682000000000002</v>
      </c>
      <c r="J8" s="2" t="s">
        <v>46</v>
      </c>
    </row>
    <row r="9" spans="1:10" ht="29.25" customHeight="1">
      <c r="A9" s="6">
        <v>7</v>
      </c>
      <c r="B9" s="2" t="s">
        <v>21</v>
      </c>
      <c r="C9" s="3" t="s">
        <v>10</v>
      </c>
      <c r="D9" s="4" t="s">
        <v>22</v>
      </c>
      <c r="E9" s="5">
        <v>67.7</v>
      </c>
      <c r="F9" s="5">
        <f t="shared" si="0"/>
        <v>40.619999999999997</v>
      </c>
      <c r="G9" s="5">
        <v>91.62</v>
      </c>
      <c r="H9" s="5">
        <f t="shared" si="1"/>
        <v>36.648000000000003</v>
      </c>
      <c r="I9" s="5">
        <f t="shared" si="2"/>
        <v>77.268000000000001</v>
      </c>
      <c r="J9" s="2" t="s">
        <v>46</v>
      </c>
    </row>
    <row r="10" spans="1:10" ht="29.25" customHeight="1">
      <c r="A10" s="6">
        <v>8</v>
      </c>
      <c r="B10" s="2" t="s">
        <v>23</v>
      </c>
      <c r="C10" s="3" t="s">
        <v>10</v>
      </c>
      <c r="D10" s="4" t="s">
        <v>24</v>
      </c>
      <c r="E10" s="5">
        <v>67.25</v>
      </c>
      <c r="F10" s="5">
        <f t="shared" si="0"/>
        <v>40.35</v>
      </c>
      <c r="G10" s="5">
        <v>88.52</v>
      </c>
      <c r="H10" s="5">
        <f t="shared" si="1"/>
        <v>35.408000000000001</v>
      </c>
      <c r="I10" s="5">
        <f t="shared" si="2"/>
        <v>75.75800000000001</v>
      </c>
      <c r="J10" s="2" t="s">
        <v>46</v>
      </c>
    </row>
    <row r="11" spans="1:10" ht="29.25" customHeight="1">
      <c r="A11" s="6">
        <v>9</v>
      </c>
      <c r="B11" s="2" t="s">
        <v>27</v>
      </c>
      <c r="C11" s="3" t="s">
        <v>10</v>
      </c>
      <c r="D11" s="4" t="s">
        <v>28</v>
      </c>
      <c r="E11" s="5">
        <v>65.2</v>
      </c>
      <c r="F11" s="5">
        <f t="shared" si="0"/>
        <v>39.119999999999997</v>
      </c>
      <c r="G11" s="5">
        <v>91.12</v>
      </c>
      <c r="H11" s="5">
        <f t="shared" si="1"/>
        <v>36.448</v>
      </c>
      <c r="I11" s="5">
        <f t="shared" si="2"/>
        <v>75.567999999999998</v>
      </c>
      <c r="J11" s="2"/>
    </row>
    <row r="12" spans="1:10" ht="29.25" customHeight="1">
      <c r="A12" s="6">
        <v>10</v>
      </c>
      <c r="B12" s="2" t="s">
        <v>25</v>
      </c>
      <c r="C12" s="3" t="s">
        <v>10</v>
      </c>
      <c r="D12" s="4" t="s">
        <v>26</v>
      </c>
      <c r="E12" s="5">
        <v>65.650000000000006</v>
      </c>
      <c r="F12" s="5">
        <f t="shared" si="0"/>
        <v>39.39</v>
      </c>
      <c r="G12" s="5">
        <v>89.4</v>
      </c>
      <c r="H12" s="5">
        <f t="shared" si="1"/>
        <v>35.760000000000005</v>
      </c>
      <c r="I12" s="5">
        <f t="shared" si="2"/>
        <v>75.150000000000006</v>
      </c>
      <c r="J12" s="2"/>
    </row>
    <row r="13" spans="1:10" ht="29.25" customHeight="1">
      <c r="A13" s="6">
        <v>11</v>
      </c>
      <c r="B13" s="2" t="s">
        <v>38</v>
      </c>
      <c r="C13" s="4" t="s">
        <v>18</v>
      </c>
      <c r="D13" s="4" t="s">
        <v>29</v>
      </c>
      <c r="E13" s="5">
        <v>71.599999999999994</v>
      </c>
      <c r="F13" s="5">
        <f t="shared" si="0"/>
        <v>42.959999999999994</v>
      </c>
      <c r="G13" s="5">
        <v>91.26</v>
      </c>
      <c r="H13" s="5">
        <f t="shared" si="1"/>
        <v>36.504000000000005</v>
      </c>
      <c r="I13" s="5">
        <f t="shared" si="2"/>
        <v>79.463999999999999</v>
      </c>
      <c r="J13" s="2" t="s">
        <v>46</v>
      </c>
    </row>
    <row r="14" spans="1:10" ht="29.25" customHeight="1">
      <c r="A14" s="6">
        <v>12</v>
      </c>
      <c r="B14" s="2" t="s">
        <v>30</v>
      </c>
      <c r="C14" s="4" t="s">
        <v>18</v>
      </c>
      <c r="D14" s="4" t="s">
        <v>31</v>
      </c>
      <c r="E14" s="5">
        <v>68.25</v>
      </c>
      <c r="F14" s="5">
        <f t="shared" si="0"/>
        <v>40.949999999999996</v>
      </c>
      <c r="G14" s="5">
        <v>87.7</v>
      </c>
      <c r="H14" s="5">
        <f t="shared" si="1"/>
        <v>35.080000000000005</v>
      </c>
      <c r="I14" s="5">
        <f t="shared" si="2"/>
        <v>76.03</v>
      </c>
      <c r="J14" s="2" t="s">
        <v>46</v>
      </c>
    </row>
    <row r="15" spans="1:10" ht="29.25" customHeight="1">
      <c r="A15" s="6">
        <v>13</v>
      </c>
      <c r="B15" s="2" t="s">
        <v>39</v>
      </c>
      <c r="C15" s="4" t="s">
        <v>18</v>
      </c>
      <c r="D15" s="4" t="s">
        <v>34</v>
      </c>
      <c r="E15" s="5">
        <v>63.7</v>
      </c>
      <c r="F15" s="5">
        <f t="shared" si="0"/>
        <v>38.22</v>
      </c>
      <c r="G15" s="5">
        <v>92.16</v>
      </c>
      <c r="H15" s="5">
        <f t="shared" si="1"/>
        <v>36.863999999999997</v>
      </c>
      <c r="I15" s="5">
        <f t="shared" si="2"/>
        <v>75.084000000000003</v>
      </c>
      <c r="J15" s="2" t="s">
        <v>46</v>
      </c>
    </row>
    <row r="16" spans="1:10" ht="29.25" customHeight="1">
      <c r="A16" s="6">
        <v>14</v>
      </c>
      <c r="B16" s="2" t="s">
        <v>35</v>
      </c>
      <c r="C16" s="4" t="s">
        <v>18</v>
      </c>
      <c r="D16" s="4" t="s">
        <v>36</v>
      </c>
      <c r="E16" s="5">
        <v>62.5</v>
      </c>
      <c r="F16" s="5">
        <f t="shared" si="0"/>
        <v>37.5</v>
      </c>
      <c r="G16" s="5">
        <v>90.96</v>
      </c>
      <c r="H16" s="5">
        <f t="shared" si="1"/>
        <v>36.384</v>
      </c>
      <c r="I16" s="5">
        <f t="shared" si="2"/>
        <v>73.884</v>
      </c>
      <c r="J16" s="2" t="s">
        <v>46</v>
      </c>
    </row>
    <row r="17" spans="1:10" ht="29.25" customHeight="1">
      <c r="A17" s="6">
        <v>15</v>
      </c>
      <c r="B17" s="2" t="s">
        <v>40</v>
      </c>
      <c r="C17" s="4" t="s">
        <v>18</v>
      </c>
      <c r="D17" s="4" t="s">
        <v>37</v>
      </c>
      <c r="E17" s="5">
        <v>61.15</v>
      </c>
      <c r="F17" s="5">
        <f t="shared" si="0"/>
        <v>36.69</v>
      </c>
      <c r="G17" s="5">
        <v>88.72</v>
      </c>
      <c r="H17" s="5">
        <f t="shared" si="1"/>
        <v>35.488</v>
      </c>
      <c r="I17" s="5">
        <f t="shared" si="2"/>
        <v>72.177999999999997</v>
      </c>
      <c r="J17" s="2"/>
    </row>
    <row r="18" spans="1:10" ht="29.25" customHeight="1">
      <c r="A18" s="6">
        <v>16</v>
      </c>
      <c r="B18" s="2" t="s">
        <v>32</v>
      </c>
      <c r="C18" s="4" t="s">
        <v>18</v>
      </c>
      <c r="D18" s="4" t="s">
        <v>33</v>
      </c>
      <c r="E18" s="5">
        <v>65.55</v>
      </c>
      <c r="F18" s="5">
        <f t="shared" si="0"/>
        <v>39.33</v>
      </c>
      <c r="G18" s="5" t="s">
        <v>45</v>
      </c>
      <c r="H18" s="5">
        <v>0</v>
      </c>
      <c r="I18" s="5">
        <v>0</v>
      </c>
      <c r="J18" s="2"/>
    </row>
  </sheetData>
  <sortState ref="A3:J18">
    <sortCondition ref="C3:C18"/>
    <sortCondition descending="1" ref="I3:I18"/>
  </sortState>
  <mergeCells count="1">
    <mergeCell ref="A1:J1"/>
  </mergeCells>
  <phoneticPr fontId="1" type="noConversion"/>
  <pageMargins left="0.8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2020-11-14T09:22:41Z</dcterms:modified>
</cp:coreProperties>
</file>