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3" sheetId="3" r:id="rId1"/>
  </sheets>
  <definedNames>
    <definedName name="_xlnm._FilterDatabase" localSheetId="0" hidden="1">Sheet3!$A$1:$IO$45</definedName>
    <definedName name="_xlnm.Print_Titles" localSheetId="0">Sheet3!$1:$3</definedName>
  </definedNames>
  <calcPr calcId="144525"/>
</workbook>
</file>

<file path=xl/sharedStrings.xml><?xml version="1.0" encoding="utf-8"?>
<sst xmlns="http://schemas.openxmlformats.org/spreadsheetml/2006/main" count="131">
  <si>
    <t>2020年肃北县公开考试招聘专职社区工作者综合成绩</t>
  </si>
  <si>
    <t>岗位代码</t>
  </si>
  <si>
    <t>考号</t>
  </si>
  <si>
    <t>姓名</t>
  </si>
  <si>
    <t>笔试成绩</t>
  </si>
  <si>
    <t>面试成绩</t>
  </si>
  <si>
    <r>
      <rPr>
        <b/>
        <sz val="14"/>
        <rFont val="宋体"/>
        <charset val="134"/>
      </rPr>
      <t xml:space="preserve">综合
成绩 </t>
    </r>
    <r>
      <rPr>
        <b/>
        <sz val="12"/>
        <rFont val="宋体"/>
        <charset val="134"/>
      </rPr>
      <t xml:space="preserve">
</t>
    </r>
    <r>
      <rPr>
        <sz val="12"/>
        <rFont val="仿宋_GB2312"/>
        <charset val="134"/>
      </rPr>
      <t>（保留小数点后2位，第三位小数不进行四舍五入）</t>
    </r>
  </si>
  <si>
    <t>笔试得分</t>
  </si>
  <si>
    <t>占比得分
(60%)</t>
  </si>
  <si>
    <t>面试得分</t>
  </si>
  <si>
    <t>占比得分
(40%)</t>
  </si>
  <si>
    <t>SB001</t>
  </si>
  <si>
    <t>20209260307</t>
  </si>
  <si>
    <t>马海涛</t>
  </si>
  <si>
    <t>20209260201</t>
  </si>
  <si>
    <t xml:space="preserve">宋金城 </t>
  </si>
  <si>
    <t>20209260211</t>
  </si>
  <si>
    <t>刘振平</t>
  </si>
  <si>
    <r>
      <rPr>
        <sz val="14"/>
        <rFont val="仿宋_GB2312"/>
        <charset val="134"/>
      </rPr>
      <t>92.4</t>
    </r>
    <r>
      <rPr>
        <sz val="14"/>
        <rFont val="仿宋_GB2312"/>
        <charset val="134"/>
      </rPr>
      <t>0</t>
    </r>
  </si>
  <si>
    <t>20209260104</t>
  </si>
  <si>
    <t>厍婷婷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</si>
  <si>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6.56</t>
    </r>
  </si>
  <si>
    <t>20209260102</t>
  </si>
  <si>
    <t>张尚燕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</si>
  <si>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4.26</t>
    </r>
  </si>
  <si>
    <t>20209260119</t>
  </si>
  <si>
    <t>刘甜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</si>
  <si>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3.26</t>
    </r>
  </si>
  <si>
    <t>20209260205</t>
  </si>
  <si>
    <t>冯宜慧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</si>
  <si>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3.28</t>
    </r>
  </si>
  <si>
    <t>20209260218</t>
  </si>
  <si>
    <t>任晗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</si>
  <si>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9.40</t>
    </r>
  </si>
  <si>
    <t>20209260117</t>
  </si>
  <si>
    <t>董艳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</si>
  <si>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2.68</t>
    </r>
  </si>
  <si>
    <t>20209260308</t>
  </si>
  <si>
    <t>刘丽青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</si>
  <si>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3.98</t>
    </r>
  </si>
  <si>
    <t>20209260206</t>
  </si>
  <si>
    <t xml:space="preserve">叶海琴 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</si>
  <si>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4.46</t>
    </r>
  </si>
  <si>
    <t>20209260313</t>
  </si>
  <si>
    <t>朱玉鹏</t>
  </si>
  <si>
    <t>缺考</t>
  </si>
  <si>
    <t>SB002</t>
  </si>
  <si>
    <t>20209260319</t>
  </si>
  <si>
    <t>诺敏塔娜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</si>
  <si>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7.20</t>
    </r>
  </si>
  <si>
    <t>20209260103</t>
  </si>
  <si>
    <t>杜力玛草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</si>
  <si>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6.32</t>
    </r>
  </si>
  <si>
    <t>20209260216</t>
  </si>
  <si>
    <t>赞登花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</si>
  <si>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4.22</t>
    </r>
  </si>
  <si>
    <t>20209260306</t>
  </si>
  <si>
    <t xml:space="preserve">本得亚 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</si>
  <si>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4.94</t>
    </r>
  </si>
  <si>
    <t>20209260208</t>
  </si>
  <si>
    <t>巴音才其格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</si>
  <si>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0.50</t>
    </r>
  </si>
  <si>
    <t>20209260215</t>
  </si>
  <si>
    <t>玉红</t>
  </si>
  <si>
    <r>
      <rPr>
        <sz val="14"/>
        <rFont val="仿宋_GB2312"/>
        <charset val="134"/>
      </rPr>
      <t>7</t>
    </r>
    <r>
      <rPr>
        <sz val="14"/>
        <rFont val="仿宋_GB2312"/>
        <charset val="134"/>
      </rPr>
      <t>6.38</t>
    </r>
  </si>
  <si>
    <t>20209260310</t>
  </si>
  <si>
    <t>丽娜</t>
  </si>
  <si>
    <t>20209260116</t>
  </si>
  <si>
    <t>孟根高娃</t>
  </si>
  <si>
    <t>20209260214</t>
  </si>
  <si>
    <t>闹尔金草</t>
  </si>
  <si>
    <t>SB003</t>
  </si>
  <si>
    <t>20209260101</t>
  </si>
  <si>
    <t>丁光生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</si>
  <si>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3.08</t>
    </r>
  </si>
  <si>
    <t>20209260309</t>
  </si>
  <si>
    <t>陈玉杰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</si>
  <si>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4.00</t>
    </r>
  </si>
  <si>
    <t>20209260202</t>
  </si>
  <si>
    <t>院婵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</si>
  <si>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3.98</t>
    </r>
  </si>
  <si>
    <t>20209260110</t>
  </si>
  <si>
    <t>何亚军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</si>
  <si>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6.30</t>
    </r>
  </si>
  <si>
    <t>20209260112</t>
  </si>
  <si>
    <t>王占琴</t>
  </si>
  <si>
    <t>20209260304</t>
  </si>
  <si>
    <t>相华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</si>
  <si>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4.94</t>
    </r>
  </si>
  <si>
    <t>20209260203</t>
  </si>
  <si>
    <t>张婷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</si>
  <si>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1.48</t>
    </r>
  </si>
  <si>
    <t>20209260107</t>
  </si>
  <si>
    <t>刘荣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</si>
  <si>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5.30</t>
    </r>
  </si>
  <si>
    <t>20209260108</t>
  </si>
  <si>
    <t>罗欢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</si>
  <si>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0.20</t>
    </r>
  </si>
  <si>
    <t>20209260318</t>
  </si>
  <si>
    <t>郭海霞</t>
  </si>
  <si>
    <t>20209260120</t>
  </si>
  <si>
    <t>王树辉</t>
  </si>
  <si>
    <t>20209260305</t>
  </si>
  <si>
    <t>李雪婷</t>
  </si>
  <si>
    <t>SB004</t>
  </si>
  <si>
    <t>20209260207</t>
  </si>
  <si>
    <t>仁青卓力玛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</si>
  <si>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0.20</t>
    </r>
  </si>
  <si>
    <t>20209260315</t>
  </si>
  <si>
    <t>乌尔兰塔娜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</si>
  <si>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1.76</t>
    </r>
  </si>
  <si>
    <t>20209260303</t>
  </si>
  <si>
    <t>乌尔汗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</si>
  <si>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7.22</t>
    </r>
  </si>
  <si>
    <t>20209260212</t>
  </si>
  <si>
    <t>娜英祖乐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</si>
  <si>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6.66</t>
    </r>
  </si>
  <si>
    <t>20209260312</t>
  </si>
  <si>
    <t xml:space="preserve">巴音塔娜 </t>
  </si>
  <si>
    <r>
      <rPr>
        <sz val="14"/>
        <rFont val="仿宋_GB2312"/>
        <charset val="134"/>
      </rPr>
      <t>7</t>
    </r>
    <r>
      <rPr>
        <sz val="14"/>
        <rFont val="仿宋_GB2312"/>
        <charset val="134"/>
      </rPr>
      <t>4.92</t>
    </r>
  </si>
  <si>
    <t>20209260213</t>
  </si>
  <si>
    <t>布音塔娜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</si>
  <si>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6.86</t>
    </r>
  </si>
  <si>
    <t>20209260115</t>
  </si>
  <si>
    <t>乌音嘎</t>
  </si>
  <si>
    <r>
      <rPr>
        <sz val="14"/>
        <rFont val="仿宋_GB2312"/>
        <charset val="134"/>
      </rPr>
      <t>8</t>
    </r>
    <r>
      <rPr>
        <sz val="14"/>
        <rFont val="仿宋_GB2312"/>
        <charset val="134"/>
      </rPr>
      <t>7.64</t>
    </r>
  </si>
  <si>
    <t>20209260204</t>
  </si>
  <si>
    <t xml:space="preserve">苏蒙达来 </t>
  </si>
  <si>
    <r>
      <rPr>
        <sz val="14"/>
        <rFont val="仿宋_GB2312"/>
        <charset val="134"/>
      </rPr>
      <t>9</t>
    </r>
    <r>
      <rPr>
        <sz val="14"/>
        <rFont val="仿宋_GB2312"/>
        <charset val="134"/>
      </rPr>
      <t>5.62</t>
    </r>
  </si>
  <si>
    <t>20209260220</t>
  </si>
  <si>
    <t>乌仁图雅</t>
  </si>
</sst>
</file>

<file path=xl/styles.xml><?xml version="1.0" encoding="utf-8"?>
<styleSheet xmlns="http://schemas.openxmlformats.org/spreadsheetml/2006/main">
  <numFmts count="6">
    <numFmt numFmtId="176" formatCode="0.000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市审计局吴_信息汇总表（7-16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45"/>
  <sheetViews>
    <sheetView tabSelected="1" workbookViewId="0">
      <pane ySplit="3" topLeftCell="A4" activePane="bottomLeft" state="frozen"/>
      <selection/>
      <selection pane="bottomLeft" activeCell="M7" sqref="M7"/>
    </sheetView>
  </sheetViews>
  <sheetFormatPr defaultColWidth="9" defaultRowHeight="13.5"/>
  <cols>
    <col min="1" max="1" width="8.875" customWidth="1"/>
    <col min="2" max="2" width="17.375" customWidth="1"/>
    <col min="3" max="3" width="15.75" customWidth="1"/>
    <col min="4" max="4" width="7.5" customWidth="1"/>
    <col min="5" max="5" width="10.375" customWidth="1"/>
    <col min="6" max="6" width="10.125" customWidth="1"/>
    <col min="7" max="7" width="9.625" style="3" customWidth="1"/>
    <col min="8" max="8" width="14.75" style="3" customWidth="1"/>
  </cols>
  <sheetData>
    <row r="1" s="1" customFormat="1" ht="57.95" customHeight="1" spans="1:193">
      <c r="A1" s="4" t="s">
        <v>0</v>
      </c>
      <c r="B1" s="4"/>
      <c r="C1" s="4"/>
      <c r="D1" s="4"/>
      <c r="E1" s="4"/>
      <c r="F1" s="4"/>
      <c r="G1" s="4"/>
      <c r="H1" s="4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</row>
    <row r="2" s="1" customFormat="1" ht="57.95" customHeight="1" spans="1:193">
      <c r="A2" s="5" t="s">
        <v>1</v>
      </c>
      <c r="B2" s="5" t="s">
        <v>2</v>
      </c>
      <c r="C2" s="6" t="s">
        <v>3</v>
      </c>
      <c r="D2" s="5" t="s">
        <v>4</v>
      </c>
      <c r="E2" s="7"/>
      <c r="F2" s="5" t="s">
        <v>5</v>
      </c>
      <c r="G2" s="8"/>
      <c r="H2" s="9" t="s">
        <v>6</v>
      </c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</row>
    <row r="3" s="1" customFormat="1" ht="50.1" customHeight="1" spans="1:8">
      <c r="A3" s="5"/>
      <c r="B3" s="5"/>
      <c r="C3" s="6"/>
      <c r="D3" s="10" t="s">
        <v>7</v>
      </c>
      <c r="E3" s="11" t="s">
        <v>8</v>
      </c>
      <c r="F3" s="10" t="s">
        <v>9</v>
      </c>
      <c r="G3" s="12" t="s">
        <v>10</v>
      </c>
      <c r="H3" s="13"/>
    </row>
    <row r="4" s="2" customFormat="1" ht="33.95" customHeight="1" spans="1:180">
      <c r="A4" s="14" t="s">
        <v>11</v>
      </c>
      <c r="B4" s="15" t="s">
        <v>12</v>
      </c>
      <c r="C4" s="15" t="s">
        <v>13</v>
      </c>
      <c r="D4" s="16">
        <v>86.5</v>
      </c>
      <c r="E4" s="16">
        <f>D4*0.6</f>
        <v>51.9</v>
      </c>
      <c r="F4" s="17">
        <v>97.06</v>
      </c>
      <c r="G4" s="18">
        <f>F4*0.4</f>
        <v>38.824</v>
      </c>
      <c r="H4" s="19">
        <v>90.724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</row>
    <row r="5" s="2" customFormat="1" ht="33.95" customHeight="1" spans="1:180">
      <c r="A5" s="14" t="s">
        <v>11</v>
      </c>
      <c r="B5" s="15" t="s">
        <v>14</v>
      </c>
      <c r="C5" s="15" t="s">
        <v>15</v>
      </c>
      <c r="D5" s="16">
        <v>81.4</v>
      </c>
      <c r="E5" s="16">
        <f t="shared" ref="E5:E45" si="0">D5*0.6</f>
        <v>48.84</v>
      </c>
      <c r="F5" s="17">
        <v>85.16</v>
      </c>
      <c r="G5" s="18">
        <f t="shared" ref="G5:G44" si="1">F5*0.4</f>
        <v>34.064</v>
      </c>
      <c r="H5" s="19">
        <v>82.904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</row>
    <row r="6" s="2" customFormat="1" ht="33.95" customHeight="1" spans="1:243">
      <c r="A6" s="14" t="s">
        <v>11</v>
      </c>
      <c r="B6" s="15" t="s">
        <v>16</v>
      </c>
      <c r="C6" s="16" t="s">
        <v>17</v>
      </c>
      <c r="D6" s="16">
        <v>74.8</v>
      </c>
      <c r="E6" s="16">
        <f t="shared" si="0"/>
        <v>44.88</v>
      </c>
      <c r="F6" s="17" t="s">
        <v>18</v>
      </c>
      <c r="G6" s="18">
        <f t="shared" si="1"/>
        <v>36.96</v>
      </c>
      <c r="H6" s="19">
        <v>81.84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</row>
    <row r="7" s="2" customFormat="1" ht="33.95" customHeight="1" spans="1:180">
      <c r="A7" s="14" t="s">
        <v>11</v>
      </c>
      <c r="B7" s="15" t="s">
        <v>19</v>
      </c>
      <c r="C7" s="15" t="s">
        <v>20</v>
      </c>
      <c r="D7" s="16">
        <v>67.4</v>
      </c>
      <c r="E7" s="16">
        <f t="shared" si="0"/>
        <v>40.44</v>
      </c>
      <c r="F7" s="17" t="s">
        <v>21</v>
      </c>
      <c r="G7" s="18">
        <f t="shared" si="1"/>
        <v>38.624</v>
      </c>
      <c r="H7" s="18">
        <v>79.06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</row>
    <row r="8" s="2" customFormat="1" ht="33.95" customHeight="1" spans="1:243">
      <c r="A8" s="14" t="s">
        <v>11</v>
      </c>
      <c r="B8" s="15" t="s">
        <v>22</v>
      </c>
      <c r="C8" s="16" t="s">
        <v>23</v>
      </c>
      <c r="D8" s="16">
        <v>68.3</v>
      </c>
      <c r="E8" s="16">
        <f t="shared" si="0"/>
        <v>40.98</v>
      </c>
      <c r="F8" s="17" t="s">
        <v>24</v>
      </c>
      <c r="G8" s="18">
        <f t="shared" si="1"/>
        <v>37.704</v>
      </c>
      <c r="H8" s="18">
        <v>78.68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</row>
    <row r="9" s="2" customFormat="1" ht="33.95" customHeight="1" spans="1:180">
      <c r="A9" s="14" t="s">
        <v>11</v>
      </c>
      <c r="B9" s="15" t="s">
        <v>25</v>
      </c>
      <c r="C9" s="15" t="s">
        <v>26</v>
      </c>
      <c r="D9" s="16">
        <v>68.8</v>
      </c>
      <c r="E9" s="16">
        <f t="shared" si="0"/>
        <v>41.28</v>
      </c>
      <c r="F9" s="17" t="s">
        <v>27</v>
      </c>
      <c r="G9" s="18">
        <f t="shared" si="1"/>
        <v>37.304</v>
      </c>
      <c r="H9" s="18">
        <v>78.58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</row>
    <row r="10" s="2" customFormat="1" ht="33.95" customHeight="1" spans="1:180">
      <c r="A10" s="14" t="s">
        <v>11</v>
      </c>
      <c r="B10" s="15" t="s">
        <v>28</v>
      </c>
      <c r="C10" s="15" t="s">
        <v>29</v>
      </c>
      <c r="D10" s="16">
        <v>66.1</v>
      </c>
      <c r="E10" s="16">
        <f t="shared" si="0"/>
        <v>39.66</v>
      </c>
      <c r="F10" s="17" t="s">
        <v>30</v>
      </c>
      <c r="G10" s="18">
        <f t="shared" si="1"/>
        <v>37.312</v>
      </c>
      <c r="H10" s="18">
        <v>76.97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</row>
    <row r="11" s="2" customFormat="1" ht="33.95" customHeight="1" spans="1:180">
      <c r="A11" s="14" t="s">
        <v>11</v>
      </c>
      <c r="B11" s="15" t="s">
        <v>31</v>
      </c>
      <c r="C11" s="15" t="s">
        <v>32</v>
      </c>
      <c r="D11" s="16">
        <v>67</v>
      </c>
      <c r="E11" s="16">
        <f t="shared" si="0"/>
        <v>40.2</v>
      </c>
      <c r="F11" s="17" t="s">
        <v>33</v>
      </c>
      <c r="G11" s="18">
        <f t="shared" si="1"/>
        <v>35.76</v>
      </c>
      <c r="H11" s="18">
        <v>75.96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</row>
    <row r="12" s="2" customFormat="1" ht="33.95" customHeight="1" spans="1:180">
      <c r="A12" s="14" t="s">
        <v>11</v>
      </c>
      <c r="B12" s="15" t="s">
        <v>34</v>
      </c>
      <c r="C12" s="15" t="s">
        <v>35</v>
      </c>
      <c r="D12" s="16">
        <v>64.5</v>
      </c>
      <c r="E12" s="16">
        <f t="shared" si="0"/>
        <v>38.7</v>
      </c>
      <c r="F12" s="17" t="s">
        <v>36</v>
      </c>
      <c r="G12" s="18">
        <f t="shared" si="1"/>
        <v>37.072</v>
      </c>
      <c r="H12" s="18">
        <v>75.77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</row>
    <row r="13" s="2" customFormat="1" ht="33.95" customHeight="1" spans="1:180">
      <c r="A13" s="14" t="s">
        <v>11</v>
      </c>
      <c r="B13" s="15" t="s">
        <v>37</v>
      </c>
      <c r="C13" s="15" t="s">
        <v>38</v>
      </c>
      <c r="D13" s="16">
        <v>68</v>
      </c>
      <c r="E13" s="16">
        <f t="shared" si="0"/>
        <v>40.8</v>
      </c>
      <c r="F13" s="17" t="s">
        <v>39</v>
      </c>
      <c r="G13" s="18">
        <f t="shared" si="1"/>
        <v>33.592</v>
      </c>
      <c r="H13" s="18">
        <v>74.39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</row>
    <row r="14" s="2" customFormat="1" ht="33.95" customHeight="1" spans="1:180">
      <c r="A14" s="14" t="s">
        <v>11</v>
      </c>
      <c r="B14" s="15" t="s">
        <v>40</v>
      </c>
      <c r="C14" s="15" t="s">
        <v>41</v>
      </c>
      <c r="D14" s="16">
        <v>65.6</v>
      </c>
      <c r="E14" s="16">
        <f t="shared" si="0"/>
        <v>39.36</v>
      </c>
      <c r="F14" s="17" t="s">
        <v>42</v>
      </c>
      <c r="G14" s="18">
        <f t="shared" si="1"/>
        <v>33.784</v>
      </c>
      <c r="H14" s="18">
        <v>73.14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</row>
    <row r="15" s="2" customFormat="1" ht="33.95" customHeight="1" spans="1:180">
      <c r="A15" s="14" t="s">
        <v>11</v>
      </c>
      <c r="B15" s="15" t="s">
        <v>43</v>
      </c>
      <c r="C15" s="15" t="s">
        <v>44</v>
      </c>
      <c r="D15" s="16">
        <v>65.3</v>
      </c>
      <c r="E15" s="16">
        <f t="shared" si="0"/>
        <v>39.18</v>
      </c>
      <c r="F15" s="17" t="s">
        <v>45</v>
      </c>
      <c r="G15" s="18">
        <v>0</v>
      </c>
      <c r="H15" s="18">
        <v>39.18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</row>
    <row r="16" s="2" customFormat="1" ht="33.95" customHeight="1" spans="1:243">
      <c r="A16" s="14" t="s">
        <v>46</v>
      </c>
      <c r="B16" s="15" t="s">
        <v>47</v>
      </c>
      <c r="C16" s="15" t="s">
        <v>48</v>
      </c>
      <c r="D16" s="16">
        <v>70.3</v>
      </c>
      <c r="E16" s="16">
        <f t="shared" si="0"/>
        <v>42.18</v>
      </c>
      <c r="F16" s="17" t="s">
        <v>49</v>
      </c>
      <c r="G16" s="18">
        <f t="shared" si="1"/>
        <v>38.88</v>
      </c>
      <c r="H16" s="18">
        <v>81.06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</row>
    <row r="17" s="2" customFormat="1" ht="33.95" customHeight="1" spans="1:180">
      <c r="A17" s="14" t="s">
        <v>46</v>
      </c>
      <c r="B17" s="15" t="s">
        <v>50</v>
      </c>
      <c r="C17" s="15" t="s">
        <v>51</v>
      </c>
      <c r="D17" s="16">
        <v>69.2</v>
      </c>
      <c r="E17" s="16">
        <f t="shared" si="0"/>
        <v>41.52</v>
      </c>
      <c r="F17" s="17" t="s">
        <v>52</v>
      </c>
      <c r="G17" s="18">
        <f t="shared" si="1"/>
        <v>38.528</v>
      </c>
      <c r="H17" s="18">
        <v>80.04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</row>
    <row r="18" s="2" customFormat="1" ht="33.95" customHeight="1" spans="1:180">
      <c r="A18" s="14" t="s">
        <v>46</v>
      </c>
      <c r="B18" s="15" t="s">
        <v>53</v>
      </c>
      <c r="C18" s="15" t="s">
        <v>54</v>
      </c>
      <c r="D18" s="16">
        <v>62.1</v>
      </c>
      <c r="E18" s="16">
        <f t="shared" si="0"/>
        <v>37.26</v>
      </c>
      <c r="F18" s="17" t="s">
        <v>55</v>
      </c>
      <c r="G18" s="18">
        <f t="shared" si="1"/>
        <v>37.688</v>
      </c>
      <c r="H18" s="18">
        <v>74.94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</row>
    <row r="19" s="2" customFormat="1" ht="33.95" customHeight="1" spans="1:180">
      <c r="A19" s="14" t="s">
        <v>46</v>
      </c>
      <c r="B19" s="15" t="s">
        <v>56</v>
      </c>
      <c r="C19" s="15" t="s">
        <v>57</v>
      </c>
      <c r="D19" s="16">
        <v>62.3</v>
      </c>
      <c r="E19" s="16">
        <f t="shared" si="0"/>
        <v>37.38</v>
      </c>
      <c r="F19" s="17" t="s">
        <v>58</v>
      </c>
      <c r="G19" s="18">
        <f t="shared" si="1"/>
        <v>33.976</v>
      </c>
      <c r="H19" s="18">
        <v>71.35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</row>
    <row r="20" s="2" customFormat="1" ht="33.95" customHeight="1" spans="1:180">
      <c r="A20" s="14" t="s">
        <v>46</v>
      </c>
      <c r="B20" s="15" t="s">
        <v>59</v>
      </c>
      <c r="C20" s="15" t="s">
        <v>60</v>
      </c>
      <c r="D20" s="16">
        <v>46.5</v>
      </c>
      <c r="E20" s="16">
        <f t="shared" si="0"/>
        <v>27.9</v>
      </c>
      <c r="F20" s="17" t="s">
        <v>61</v>
      </c>
      <c r="G20" s="18">
        <f t="shared" si="1"/>
        <v>32.2</v>
      </c>
      <c r="H20" s="19">
        <v>60.1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</row>
    <row r="21" s="2" customFormat="1" ht="33.95" customHeight="1" spans="1:243">
      <c r="A21" s="14" t="s">
        <v>46</v>
      </c>
      <c r="B21" s="15" t="s">
        <v>62</v>
      </c>
      <c r="C21" s="15" t="s">
        <v>63</v>
      </c>
      <c r="D21" s="16">
        <v>35.9</v>
      </c>
      <c r="E21" s="16">
        <f t="shared" si="0"/>
        <v>21.54</v>
      </c>
      <c r="F21" s="17" t="s">
        <v>64</v>
      </c>
      <c r="G21" s="18">
        <f t="shared" si="1"/>
        <v>30.552</v>
      </c>
      <c r="H21" s="18">
        <v>52.09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</row>
    <row r="22" s="2" customFormat="1" ht="33.95" customHeight="1" spans="1:180">
      <c r="A22" s="14" t="s">
        <v>46</v>
      </c>
      <c r="B22" s="15" t="s">
        <v>65</v>
      </c>
      <c r="C22" s="15" t="s">
        <v>66</v>
      </c>
      <c r="D22" s="16">
        <v>60.4</v>
      </c>
      <c r="E22" s="16">
        <f t="shared" si="0"/>
        <v>36.24</v>
      </c>
      <c r="F22" s="17" t="s">
        <v>45</v>
      </c>
      <c r="G22" s="18">
        <v>0</v>
      </c>
      <c r="H22" s="18">
        <v>36.24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</row>
    <row r="23" s="2" customFormat="1" ht="33.95" customHeight="1" spans="1:243">
      <c r="A23" s="14" t="s">
        <v>46</v>
      </c>
      <c r="B23" s="15" t="s">
        <v>67</v>
      </c>
      <c r="C23" s="15" t="s">
        <v>68</v>
      </c>
      <c r="D23" s="16">
        <v>58.9</v>
      </c>
      <c r="E23" s="16">
        <f t="shared" si="0"/>
        <v>35.34</v>
      </c>
      <c r="F23" s="17" t="s">
        <v>45</v>
      </c>
      <c r="G23" s="18">
        <v>0</v>
      </c>
      <c r="H23" s="18">
        <v>35.34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</row>
    <row r="24" s="2" customFormat="1" ht="33.95" customHeight="1" spans="1:243">
      <c r="A24" s="14" t="s">
        <v>46</v>
      </c>
      <c r="B24" s="15" t="s">
        <v>69</v>
      </c>
      <c r="C24" s="15" t="s">
        <v>70</v>
      </c>
      <c r="D24" s="16">
        <v>38.1</v>
      </c>
      <c r="E24" s="16">
        <f t="shared" si="0"/>
        <v>22.86</v>
      </c>
      <c r="F24" s="17" t="s">
        <v>45</v>
      </c>
      <c r="G24" s="18">
        <v>0</v>
      </c>
      <c r="H24" s="18">
        <v>22.86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</row>
    <row r="25" s="2" customFormat="1" ht="33.95" customHeight="1" spans="1:243">
      <c r="A25" s="14" t="s">
        <v>71</v>
      </c>
      <c r="B25" s="15" t="s">
        <v>72</v>
      </c>
      <c r="C25" s="16" t="s">
        <v>73</v>
      </c>
      <c r="D25" s="16">
        <v>75.4</v>
      </c>
      <c r="E25" s="16">
        <f t="shared" si="0"/>
        <v>45.24</v>
      </c>
      <c r="F25" s="17" t="s">
        <v>74</v>
      </c>
      <c r="G25" s="18">
        <f t="shared" si="1"/>
        <v>37.232</v>
      </c>
      <c r="H25" s="18">
        <v>82.47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</row>
    <row r="26" s="2" customFormat="1" ht="33.95" customHeight="1" spans="1:180">
      <c r="A26" s="14" t="s">
        <v>71</v>
      </c>
      <c r="B26" s="15" t="s">
        <v>75</v>
      </c>
      <c r="C26" s="15" t="s">
        <v>76</v>
      </c>
      <c r="D26" s="16">
        <v>70.8</v>
      </c>
      <c r="E26" s="16">
        <f t="shared" si="0"/>
        <v>42.48</v>
      </c>
      <c r="F26" s="17" t="s">
        <v>77</v>
      </c>
      <c r="G26" s="18">
        <f t="shared" si="1"/>
        <v>37.6</v>
      </c>
      <c r="H26" s="18">
        <v>80.08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</row>
    <row r="27" s="2" customFormat="1" ht="33.95" customHeight="1" spans="1:180">
      <c r="A27" s="14" t="s">
        <v>71</v>
      </c>
      <c r="B27" s="15" t="s">
        <v>78</v>
      </c>
      <c r="C27" s="15" t="s">
        <v>79</v>
      </c>
      <c r="D27" s="16">
        <v>69.5</v>
      </c>
      <c r="E27" s="16">
        <f t="shared" si="0"/>
        <v>41.7</v>
      </c>
      <c r="F27" s="17" t="s">
        <v>80</v>
      </c>
      <c r="G27" s="18">
        <f t="shared" si="1"/>
        <v>37.592</v>
      </c>
      <c r="H27" s="18">
        <v>79.29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</row>
    <row r="28" s="2" customFormat="1" ht="33.95" customHeight="1" spans="1:180">
      <c r="A28" s="14" t="s">
        <v>71</v>
      </c>
      <c r="B28" s="15" t="s">
        <v>81</v>
      </c>
      <c r="C28" s="16" t="s">
        <v>82</v>
      </c>
      <c r="D28" s="16">
        <v>72.7</v>
      </c>
      <c r="E28" s="16">
        <f t="shared" si="0"/>
        <v>43.62</v>
      </c>
      <c r="F28" s="17" t="s">
        <v>83</v>
      </c>
      <c r="G28" s="18">
        <f t="shared" si="1"/>
        <v>34.52</v>
      </c>
      <c r="H28" s="18">
        <v>78.14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</row>
    <row r="29" s="2" customFormat="1" ht="33.95" customHeight="1" spans="1:243">
      <c r="A29" s="14" t="s">
        <v>71</v>
      </c>
      <c r="B29" s="15" t="s">
        <v>84</v>
      </c>
      <c r="C29" s="16" t="s">
        <v>85</v>
      </c>
      <c r="D29" s="16">
        <v>67.5</v>
      </c>
      <c r="E29" s="16">
        <f t="shared" si="0"/>
        <v>40.5</v>
      </c>
      <c r="F29" s="17" t="s">
        <v>80</v>
      </c>
      <c r="G29" s="18">
        <f t="shared" si="1"/>
        <v>37.592</v>
      </c>
      <c r="H29" s="18">
        <v>78.09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</row>
    <row r="30" s="2" customFormat="1" ht="33.95" customHeight="1" spans="1:243">
      <c r="A30" s="14" t="s">
        <v>71</v>
      </c>
      <c r="B30" s="15" t="s">
        <v>86</v>
      </c>
      <c r="C30" s="15" t="s">
        <v>87</v>
      </c>
      <c r="D30" s="16">
        <v>63.7</v>
      </c>
      <c r="E30" s="16">
        <f t="shared" si="0"/>
        <v>38.22</v>
      </c>
      <c r="F30" s="17" t="s">
        <v>88</v>
      </c>
      <c r="G30" s="18">
        <f t="shared" si="1"/>
        <v>37.976</v>
      </c>
      <c r="H30" s="18">
        <v>76.19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</row>
    <row r="31" s="2" customFormat="1" ht="33.95" customHeight="1" spans="1:180">
      <c r="A31" s="14" t="s">
        <v>71</v>
      </c>
      <c r="B31" s="15" t="s">
        <v>89</v>
      </c>
      <c r="C31" s="15" t="s">
        <v>90</v>
      </c>
      <c r="D31" s="16">
        <v>62.3</v>
      </c>
      <c r="E31" s="16">
        <f t="shared" si="0"/>
        <v>37.38</v>
      </c>
      <c r="F31" s="17" t="s">
        <v>91</v>
      </c>
      <c r="G31" s="18">
        <f t="shared" si="1"/>
        <v>36.592</v>
      </c>
      <c r="H31" s="18">
        <v>73.97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</row>
    <row r="32" s="2" customFormat="1" ht="33.95" customHeight="1" spans="1:180">
      <c r="A32" s="14" t="s">
        <v>71</v>
      </c>
      <c r="B32" s="15" t="s">
        <v>92</v>
      </c>
      <c r="C32" s="15" t="s">
        <v>93</v>
      </c>
      <c r="D32" s="16">
        <v>54.8</v>
      </c>
      <c r="E32" s="16">
        <f t="shared" si="0"/>
        <v>32.88</v>
      </c>
      <c r="F32" s="17" t="s">
        <v>94</v>
      </c>
      <c r="G32" s="18">
        <f t="shared" si="1"/>
        <v>34.12</v>
      </c>
      <c r="H32" s="19">
        <v>67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</row>
    <row r="33" s="2" customFormat="1" ht="33.95" customHeight="1" spans="1:243">
      <c r="A33" s="14" t="s">
        <v>71</v>
      </c>
      <c r="B33" s="15" t="s">
        <v>95</v>
      </c>
      <c r="C33" s="15" t="s">
        <v>96</v>
      </c>
      <c r="D33" s="16">
        <v>56.2</v>
      </c>
      <c r="E33" s="16">
        <f t="shared" si="0"/>
        <v>33.72</v>
      </c>
      <c r="F33" s="17" t="s">
        <v>97</v>
      </c>
      <c r="G33" s="18">
        <f t="shared" si="1"/>
        <v>32.08</v>
      </c>
      <c r="H33" s="19">
        <v>65.8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</row>
    <row r="34" s="2" customFormat="1" ht="33.95" customHeight="1" spans="1:180">
      <c r="A34" s="14" t="s">
        <v>71</v>
      </c>
      <c r="B34" s="15" t="s">
        <v>98</v>
      </c>
      <c r="C34" s="15" t="s">
        <v>99</v>
      </c>
      <c r="D34" s="16">
        <v>69.2</v>
      </c>
      <c r="E34" s="16">
        <f t="shared" si="0"/>
        <v>41.52</v>
      </c>
      <c r="F34" s="17" t="s">
        <v>45</v>
      </c>
      <c r="G34" s="18">
        <v>0</v>
      </c>
      <c r="H34" s="18">
        <v>41.52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</row>
    <row r="35" s="2" customFormat="1" ht="33.95" customHeight="1" spans="1:243">
      <c r="A35" s="14" t="s">
        <v>71</v>
      </c>
      <c r="B35" s="15" t="s">
        <v>100</v>
      </c>
      <c r="C35" s="15" t="s">
        <v>101</v>
      </c>
      <c r="D35" s="16">
        <v>65.8</v>
      </c>
      <c r="E35" s="16">
        <f t="shared" si="0"/>
        <v>39.48</v>
      </c>
      <c r="F35" s="17" t="s">
        <v>45</v>
      </c>
      <c r="G35" s="18">
        <v>0</v>
      </c>
      <c r="H35" s="18">
        <v>39.48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</row>
    <row r="36" s="2" customFormat="1" ht="33.95" customHeight="1" spans="1:180">
      <c r="A36" s="14" t="s">
        <v>71</v>
      </c>
      <c r="B36" s="15" t="s">
        <v>102</v>
      </c>
      <c r="C36" s="15" t="s">
        <v>103</v>
      </c>
      <c r="D36" s="16">
        <v>57.1</v>
      </c>
      <c r="E36" s="16">
        <f t="shared" si="0"/>
        <v>34.26</v>
      </c>
      <c r="F36" s="17" t="s">
        <v>45</v>
      </c>
      <c r="G36" s="18">
        <v>0</v>
      </c>
      <c r="H36" s="18">
        <v>34.26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</row>
    <row r="37" s="2" customFormat="1" ht="33.95" customHeight="1" spans="1:180">
      <c r="A37" s="14" t="s">
        <v>104</v>
      </c>
      <c r="B37" s="15" t="s">
        <v>105</v>
      </c>
      <c r="C37" s="15" t="s">
        <v>106</v>
      </c>
      <c r="D37" s="16">
        <v>62.9</v>
      </c>
      <c r="E37" s="16">
        <f t="shared" si="0"/>
        <v>37.74</v>
      </c>
      <c r="F37" s="17" t="s">
        <v>107</v>
      </c>
      <c r="G37" s="18">
        <f t="shared" si="1"/>
        <v>36.08</v>
      </c>
      <c r="H37" s="18">
        <v>73.82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</row>
    <row r="38" s="2" customFormat="1" ht="33.95" customHeight="1" spans="1:180">
      <c r="A38" s="14" t="s">
        <v>104</v>
      </c>
      <c r="B38" s="15" t="s">
        <v>108</v>
      </c>
      <c r="C38" s="16" t="s">
        <v>109</v>
      </c>
      <c r="D38" s="16">
        <v>61.2</v>
      </c>
      <c r="E38" s="16">
        <f t="shared" si="0"/>
        <v>36.72</v>
      </c>
      <c r="F38" s="17" t="s">
        <v>110</v>
      </c>
      <c r="G38" s="18">
        <f t="shared" si="1"/>
        <v>36.704</v>
      </c>
      <c r="H38" s="18">
        <v>73.42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</row>
    <row r="39" s="2" customFormat="1" ht="33.95" customHeight="1" spans="1:180">
      <c r="A39" s="14" t="s">
        <v>104</v>
      </c>
      <c r="B39" s="15" t="s">
        <v>111</v>
      </c>
      <c r="C39" s="15" t="s">
        <v>112</v>
      </c>
      <c r="D39" s="16">
        <v>62.2</v>
      </c>
      <c r="E39" s="16">
        <f t="shared" si="0"/>
        <v>37.32</v>
      </c>
      <c r="F39" s="17" t="s">
        <v>113</v>
      </c>
      <c r="G39" s="18">
        <f t="shared" si="1"/>
        <v>34.888</v>
      </c>
      <c r="H39" s="19">
        <v>72.2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</row>
    <row r="40" s="2" customFormat="1" ht="33.95" customHeight="1" spans="1:180">
      <c r="A40" s="14" t="s">
        <v>104</v>
      </c>
      <c r="B40" s="15" t="s">
        <v>114</v>
      </c>
      <c r="C40" s="16" t="s">
        <v>115</v>
      </c>
      <c r="D40" s="16">
        <v>51.8</v>
      </c>
      <c r="E40" s="16">
        <f t="shared" si="0"/>
        <v>31.08</v>
      </c>
      <c r="F40" s="17" t="s">
        <v>116</v>
      </c>
      <c r="G40" s="18">
        <f t="shared" si="1"/>
        <v>34.664</v>
      </c>
      <c r="H40" s="18">
        <v>65.74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</row>
    <row r="41" s="2" customFormat="1" ht="33.95" customHeight="1" spans="1:180">
      <c r="A41" s="14" t="s">
        <v>104</v>
      </c>
      <c r="B41" s="15" t="s">
        <v>117</v>
      </c>
      <c r="C41" s="15" t="s">
        <v>118</v>
      </c>
      <c r="D41" s="16">
        <v>59.6</v>
      </c>
      <c r="E41" s="16">
        <f t="shared" si="0"/>
        <v>35.76</v>
      </c>
      <c r="F41" s="17" t="s">
        <v>119</v>
      </c>
      <c r="G41" s="18">
        <f t="shared" si="1"/>
        <v>29.968</v>
      </c>
      <c r="H41" s="18">
        <v>65.72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</row>
    <row r="42" s="2" customFormat="1" ht="33.95" customHeight="1" spans="1:180">
      <c r="A42" s="14" t="s">
        <v>104</v>
      </c>
      <c r="B42" s="15" t="s">
        <v>120</v>
      </c>
      <c r="C42" s="16" t="s">
        <v>121</v>
      </c>
      <c r="D42" s="16">
        <v>50.6</v>
      </c>
      <c r="E42" s="16">
        <f t="shared" si="0"/>
        <v>30.36</v>
      </c>
      <c r="F42" s="17" t="s">
        <v>122</v>
      </c>
      <c r="G42" s="18">
        <f t="shared" si="1"/>
        <v>34.744</v>
      </c>
      <c r="H42" s="19">
        <v>65.1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</row>
    <row r="43" s="2" customFormat="1" ht="33.95" customHeight="1" spans="1:180">
      <c r="A43" s="14" t="s">
        <v>104</v>
      </c>
      <c r="B43" s="15" t="s">
        <v>123</v>
      </c>
      <c r="C43" s="15" t="s">
        <v>124</v>
      </c>
      <c r="D43" s="16">
        <v>47.7</v>
      </c>
      <c r="E43" s="16">
        <f t="shared" si="0"/>
        <v>28.62</v>
      </c>
      <c r="F43" s="17" t="s">
        <v>125</v>
      </c>
      <c r="G43" s="18">
        <f t="shared" si="1"/>
        <v>35.056</v>
      </c>
      <c r="H43" s="18">
        <v>63.67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</row>
    <row r="44" s="2" customFormat="1" ht="33.95" customHeight="1" spans="1:243">
      <c r="A44" s="14" t="s">
        <v>104</v>
      </c>
      <c r="B44" s="15" t="s">
        <v>126</v>
      </c>
      <c r="C44" s="15" t="s">
        <v>127</v>
      </c>
      <c r="D44" s="16">
        <v>37.6</v>
      </c>
      <c r="E44" s="16">
        <f t="shared" si="0"/>
        <v>22.56</v>
      </c>
      <c r="F44" s="17" t="s">
        <v>128</v>
      </c>
      <c r="G44" s="18">
        <f t="shared" si="1"/>
        <v>38.248</v>
      </c>
      <c r="H44" s="19">
        <v>60.8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</row>
    <row r="45" s="2" customFormat="1" ht="33.95" customHeight="1" spans="1:243">
      <c r="A45" s="14" t="s">
        <v>104</v>
      </c>
      <c r="B45" s="15" t="s">
        <v>129</v>
      </c>
      <c r="C45" s="15" t="s">
        <v>130</v>
      </c>
      <c r="D45" s="16">
        <v>36.2</v>
      </c>
      <c r="E45" s="16">
        <f t="shared" si="0"/>
        <v>21.72</v>
      </c>
      <c r="F45" s="17" t="s">
        <v>45</v>
      </c>
      <c r="G45" s="18">
        <v>0</v>
      </c>
      <c r="H45" s="18">
        <v>21.72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</row>
  </sheetData>
  <autoFilter ref="A1:IO45">
    <extLst/>
  </autoFilter>
  <mergeCells count="7">
    <mergeCell ref="A1:H1"/>
    <mergeCell ref="D2:E2"/>
    <mergeCell ref="F2:G2"/>
    <mergeCell ref="A2:A3"/>
    <mergeCell ref="B2:B3"/>
    <mergeCell ref="C2:C3"/>
    <mergeCell ref="H2:H3"/>
  </mergeCells>
  <pageMargins left="0.751388888888889" right="0.751388888888889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WPS_1559550789</cp:lastModifiedBy>
  <dcterms:created xsi:type="dcterms:W3CDTF">2020-09-29T11:38:00Z</dcterms:created>
  <cp:lastPrinted>2020-10-21T07:18:00Z</cp:lastPrinted>
  <dcterms:modified xsi:type="dcterms:W3CDTF">2020-10-21T09:26:23Z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