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示" sheetId="1" r:id="rId1"/>
    <sheet name="Sheet2" sheetId="2" r:id="rId2"/>
    <sheet name="Sheet3" sheetId="3" r:id="rId3"/>
  </sheets>
  <definedNames>
    <definedName name="_xlnm.Print_Titles" localSheetId="0">'公示'!$3:$3</definedName>
  </definedNames>
  <calcPr fullCalcOnLoad="1"/>
</workbook>
</file>

<file path=xl/sharedStrings.xml><?xml version="1.0" encoding="utf-8"?>
<sst xmlns="http://schemas.openxmlformats.org/spreadsheetml/2006/main" count="231" uniqueCount="101">
  <si>
    <t>附件</t>
  </si>
  <si>
    <t>正宁县2020年农村义务教育阶段学校教师特设岗位计划补录报名及聘用人员信息汇总表</t>
  </si>
  <si>
    <t>序号</t>
  </si>
  <si>
    <t>姓名</t>
  </si>
  <si>
    <t>性别</t>
  </si>
  <si>
    <t>民族</t>
  </si>
  <si>
    <t>出生年月</t>
  </si>
  <si>
    <t>政治面貌</t>
  </si>
  <si>
    <t>毕业学校</t>
  </si>
  <si>
    <t>专业</t>
  </si>
  <si>
    <t>学历</t>
  </si>
  <si>
    <t>学位</t>
  </si>
  <si>
    <t>应、往届</t>
  </si>
  <si>
    <t>是否为志愿者</t>
  </si>
  <si>
    <t>有无教师资格证</t>
  </si>
  <si>
    <t>是否师范专业</t>
  </si>
  <si>
    <t>报考县区</t>
  </si>
  <si>
    <t>岗位
类别</t>
  </si>
  <si>
    <t>任教
学段</t>
  </si>
  <si>
    <t>任教
学科</t>
  </si>
  <si>
    <t>笔试成绩</t>
  </si>
  <si>
    <t>面试成绩</t>
  </si>
  <si>
    <t>综合成绩</t>
  </si>
  <si>
    <t>是否聘用</t>
  </si>
  <si>
    <t>聘用学校</t>
  </si>
  <si>
    <t>侯少敏</t>
  </si>
  <si>
    <t>女</t>
  </si>
  <si>
    <t>汉</t>
  </si>
  <si>
    <t>1990-11-24</t>
  </si>
  <si>
    <t>群众</t>
  </si>
  <si>
    <t>荆州理工职业学院</t>
  </si>
  <si>
    <t>工商企业管理</t>
  </si>
  <si>
    <t>专科</t>
  </si>
  <si>
    <t>往届</t>
  </si>
  <si>
    <t>否</t>
  </si>
  <si>
    <t>合格证</t>
  </si>
  <si>
    <t>正宁县</t>
  </si>
  <si>
    <t>文科</t>
  </si>
  <si>
    <t>小学</t>
  </si>
  <si>
    <t>语文</t>
  </si>
  <si>
    <t>是</t>
  </si>
  <si>
    <t>正宁县宫河镇彭川小学</t>
  </si>
  <si>
    <t>冉小强</t>
  </si>
  <si>
    <t>男</t>
  </si>
  <si>
    <t>1990-08-15</t>
  </si>
  <si>
    <t>中共党员</t>
  </si>
  <si>
    <t>陇东学院</t>
  </si>
  <si>
    <t>汉语言文学</t>
  </si>
  <si>
    <t>本科</t>
  </si>
  <si>
    <t>文学学士</t>
  </si>
  <si>
    <t>有</t>
  </si>
  <si>
    <t>西峰区</t>
  </si>
  <si>
    <t>正宁县永和镇沟圈小学</t>
  </si>
  <si>
    <t>郑龙龙</t>
  </si>
  <si>
    <t>1995-01-03</t>
  </si>
  <si>
    <t>应届</t>
  </si>
  <si>
    <t>庆城县</t>
  </si>
  <si>
    <t>正宁县湫头镇明德小学</t>
  </si>
  <si>
    <t>郝春燕</t>
  </si>
  <si>
    <t>1993-08-14</t>
  </si>
  <si>
    <t>甘肃农业大学</t>
  </si>
  <si>
    <t>农村经济管理省级人才培养基地班</t>
  </si>
  <si>
    <t>管理学学士</t>
  </si>
  <si>
    <t>华池县</t>
  </si>
  <si>
    <t>正宁县湫头镇西沟小学</t>
  </si>
  <si>
    <t>赵慧艳</t>
  </si>
  <si>
    <t>1991-05-21</t>
  </si>
  <si>
    <t>学前教育</t>
  </si>
  <si>
    <t>教育学学士</t>
  </si>
  <si>
    <t>理科</t>
  </si>
  <si>
    <t>数学</t>
  </si>
  <si>
    <t>正宁县湫头镇新庄子小学</t>
  </si>
  <si>
    <t>马改婷</t>
  </si>
  <si>
    <t>1996-09-13</t>
  </si>
  <si>
    <t>甘肃政法大学</t>
  </si>
  <si>
    <t>安全防范工程</t>
  </si>
  <si>
    <t>工学学士</t>
  </si>
  <si>
    <t>正宁县榆林子镇党家小学</t>
  </si>
  <si>
    <t>武春霞</t>
  </si>
  <si>
    <t>1992-01-14</t>
  </si>
  <si>
    <t>小学教育</t>
  </si>
  <si>
    <t>正宁县周家镇下冯小学</t>
  </si>
  <si>
    <t>马小丽</t>
  </si>
  <si>
    <t>1993-04-27</t>
  </si>
  <si>
    <t>兰州交通大学博文学院</t>
  </si>
  <si>
    <t>会计学</t>
  </si>
  <si>
    <t>正宁县周家镇惠家塬小学</t>
  </si>
  <si>
    <t>耿江月</t>
  </si>
  <si>
    <t>1993-12-18</t>
  </si>
  <si>
    <t>甘肃政法学院</t>
  </si>
  <si>
    <t>财务管理</t>
  </si>
  <si>
    <t>正宁县永和镇朱村小学</t>
  </si>
  <si>
    <t>贾雪利</t>
  </si>
  <si>
    <t>1995-10-29</t>
  </si>
  <si>
    <t>兰州理工大学</t>
  </si>
  <si>
    <t>金融学</t>
  </si>
  <si>
    <t>经济学学士</t>
  </si>
  <si>
    <t>王倩</t>
  </si>
  <si>
    <t>1995-10-19</t>
  </si>
  <si>
    <t>海口经济学院</t>
  </si>
  <si>
    <t>经济学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</si>
</sst>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_ "/>
  </numFmts>
  <fonts count="51">
    <font>
      <sz val="12"/>
      <name val="宋体"/>
      <family val="0"/>
    </font>
    <font>
      <b/>
      <sz val="10"/>
      <name val="宋体"/>
      <family val="0"/>
    </font>
    <font>
      <sz val="9"/>
      <name val="宋体"/>
      <family val="0"/>
    </font>
    <font>
      <b/>
      <sz val="9"/>
      <name val="宋体"/>
      <family val="0"/>
    </font>
    <font>
      <sz val="12"/>
      <name val="黑体"/>
      <family val="3"/>
    </font>
    <font>
      <sz val="20"/>
      <name val="方正小标宋简体"/>
      <family val="0"/>
    </font>
    <font>
      <sz val="10"/>
      <color indexed="8"/>
      <name val="黑体"/>
      <family val="3"/>
    </font>
    <font>
      <sz val="9"/>
      <color indexed="8"/>
      <name val="宋体"/>
      <family val="0"/>
    </font>
    <font>
      <sz val="7.5"/>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indexed="8"/>
      <name val="Calibri"/>
      <family val="0"/>
    </font>
    <font>
      <sz val="7.5"/>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 fillId="0" borderId="0">
      <alignment vertical="center"/>
      <protection/>
    </xf>
    <xf numFmtId="0" fontId="0" fillId="0" borderId="0">
      <alignment/>
      <protection/>
    </xf>
    <xf numFmtId="0" fontId="2" fillId="0" borderId="0">
      <alignment vertical="center"/>
      <protection/>
    </xf>
  </cellStyleXfs>
  <cellXfs count="27">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48" fillId="0" borderId="0" xfId="0" applyFont="1" applyAlignment="1">
      <alignment horizontal="center" vertical="center" wrapText="1"/>
    </xf>
    <xf numFmtId="0" fontId="3" fillId="0" borderId="0" xfId="0" applyFont="1" applyAlignment="1">
      <alignment horizontal="center" vertical="center" wrapText="1"/>
    </xf>
    <xf numFmtId="176" fontId="0" fillId="0" borderId="0" xfId="0" applyNumberFormat="1" applyAlignment="1">
      <alignment vertical="center"/>
    </xf>
    <xf numFmtId="177" fontId="0" fillId="0" borderId="0" xfId="0" applyNumberFormat="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0" xfId="63" applyFont="1" applyAlignment="1">
      <alignment horizontal="center" vertical="center"/>
      <protection/>
    </xf>
    <xf numFmtId="176" fontId="5" fillId="0" borderId="0" xfId="63" applyNumberFormat="1" applyFont="1" applyAlignment="1">
      <alignment horizontal="center" vertical="center"/>
      <protection/>
    </xf>
    <xf numFmtId="0" fontId="6" fillId="0" borderId="9" xfId="63" applyFont="1" applyBorder="1" applyAlignment="1">
      <alignment horizontal="center" vertical="center" wrapText="1"/>
      <protection/>
    </xf>
    <xf numFmtId="176" fontId="6" fillId="0" borderId="9" xfId="63" applyNumberFormat="1" applyFont="1" applyBorder="1" applyAlignment="1">
      <alignment horizontal="center" vertical="center" wrapText="1"/>
      <protection/>
    </xf>
    <xf numFmtId="0" fontId="49" fillId="0" borderId="9" xfId="63" applyFont="1" applyBorder="1" applyAlignment="1">
      <alignment horizontal="center" vertical="center" wrapText="1"/>
      <protection/>
    </xf>
    <xf numFmtId="176" fontId="7" fillId="0" borderId="9" xfId="63" applyNumberFormat="1" applyFont="1" applyBorder="1" applyAlignment="1">
      <alignment horizontal="center" vertical="center" wrapText="1"/>
      <protection/>
    </xf>
    <xf numFmtId="0" fontId="50" fillId="0" borderId="9" xfId="63" applyFont="1" applyBorder="1" applyAlignment="1">
      <alignment horizontal="center" vertical="center" wrapText="1"/>
      <protection/>
    </xf>
    <xf numFmtId="0" fontId="7" fillId="0" borderId="9" xfId="63" applyFont="1" applyBorder="1" applyAlignment="1">
      <alignment horizontal="center" vertical="center" wrapText="1"/>
      <protection/>
    </xf>
    <xf numFmtId="0" fontId="48" fillId="0" borderId="9" xfId="63" applyFont="1" applyBorder="1" applyAlignment="1">
      <alignment horizontal="center" vertical="center" wrapText="1"/>
      <protection/>
    </xf>
    <xf numFmtId="176" fontId="2" fillId="0" borderId="9" xfId="63" applyNumberFormat="1" applyFont="1" applyBorder="1" applyAlignment="1">
      <alignment horizontal="center" vertical="center" wrapText="1"/>
      <protection/>
    </xf>
    <xf numFmtId="0" fontId="2" fillId="0" borderId="9" xfId="63" applyFont="1" applyBorder="1" applyAlignment="1">
      <alignment horizontal="center" vertical="center" wrapText="1"/>
      <protection/>
    </xf>
    <xf numFmtId="177" fontId="5" fillId="0" borderId="0" xfId="63" applyNumberFormat="1" applyFont="1" applyAlignment="1">
      <alignment horizontal="center" vertical="center"/>
      <protection/>
    </xf>
    <xf numFmtId="0" fontId="5" fillId="0" borderId="0" xfId="63" applyFont="1" applyAlignment="1">
      <alignment vertical="center"/>
      <protection/>
    </xf>
    <xf numFmtId="177" fontId="6" fillId="0" borderId="9" xfId="63" applyNumberFormat="1" applyFont="1" applyBorder="1" applyAlignment="1">
      <alignment horizontal="center" vertical="center" wrapText="1"/>
      <protection/>
    </xf>
    <xf numFmtId="177" fontId="7" fillId="0" borderId="9" xfId="63" applyNumberFormat="1" applyFont="1" applyBorder="1" applyAlignment="1">
      <alignment horizontal="center" vertical="center" wrapText="1"/>
      <protection/>
    </xf>
    <xf numFmtId="0" fontId="48" fillId="0" borderId="0" xfId="0" applyFont="1" applyBorder="1" applyAlignment="1">
      <alignment horizontal="center" vertical="center" wrapText="1"/>
    </xf>
    <xf numFmtId="0" fontId="0" fillId="0" borderId="0" xfId="0" applyBorder="1" applyAlignment="1">
      <alignment vertical="center"/>
    </xf>
    <xf numFmtId="177" fontId="2" fillId="0" borderId="9" xfId="63" applyNumberFormat="1" applyFont="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 name="常规_中小学教职工花名册（07年11月）"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4"/>
  <sheetViews>
    <sheetView tabSelected="1" zoomScaleSheetLayoutView="100" workbookViewId="0" topLeftCell="A1">
      <selection activeCell="Z3" sqref="Z3"/>
    </sheetView>
  </sheetViews>
  <sheetFormatPr defaultColWidth="8.75390625" defaultRowHeight="14.25"/>
  <cols>
    <col min="1" max="1" width="3.125" style="0" customWidth="1"/>
    <col min="2" max="2" width="7.625" style="0" customWidth="1"/>
    <col min="3" max="4" width="3.125" style="0" customWidth="1"/>
    <col min="5" max="5" width="8.625" style="5" customWidth="1"/>
    <col min="6" max="6" width="4.625" style="0" customWidth="1"/>
    <col min="7" max="7" width="10.50390625" style="0" customWidth="1"/>
    <col min="8" max="8" width="10.625" style="0" customWidth="1"/>
    <col min="9" max="9" width="5.125" style="0" customWidth="1"/>
    <col min="10" max="10" width="5.375" style="0" customWidth="1"/>
    <col min="11" max="14" width="4.625" style="0" customWidth="1"/>
    <col min="15" max="20" width="5.125" style="0" customWidth="1"/>
    <col min="21" max="22" width="5.125" style="6" customWidth="1"/>
    <col min="23" max="23" width="18.625" style="0" customWidth="1"/>
  </cols>
  <sheetData>
    <row r="1" spans="1:2" ht="30" customHeight="1">
      <c r="A1" s="7" t="s">
        <v>0</v>
      </c>
      <c r="B1" s="8"/>
    </row>
    <row r="2" spans="1:25" ht="60" customHeight="1">
      <c r="A2" s="9" t="s">
        <v>1</v>
      </c>
      <c r="B2" s="9"/>
      <c r="C2" s="9"/>
      <c r="D2" s="9"/>
      <c r="E2" s="10"/>
      <c r="F2" s="9"/>
      <c r="G2" s="9"/>
      <c r="H2" s="9"/>
      <c r="I2" s="9"/>
      <c r="J2" s="9"/>
      <c r="K2" s="9"/>
      <c r="L2" s="9"/>
      <c r="M2" s="9"/>
      <c r="N2" s="9"/>
      <c r="O2" s="9"/>
      <c r="P2" s="9"/>
      <c r="Q2" s="9"/>
      <c r="R2" s="9"/>
      <c r="S2" s="9"/>
      <c r="T2" s="9"/>
      <c r="U2" s="20"/>
      <c r="V2" s="20"/>
      <c r="W2" s="9"/>
      <c r="X2" s="21"/>
      <c r="Y2" s="21"/>
    </row>
    <row r="3" spans="1:23" s="1" customFormat="1" ht="60" customHeight="1">
      <c r="A3" s="11" t="s">
        <v>2</v>
      </c>
      <c r="B3" s="11" t="s">
        <v>3</v>
      </c>
      <c r="C3" s="11" t="s">
        <v>4</v>
      </c>
      <c r="D3" s="11" t="s">
        <v>5</v>
      </c>
      <c r="E3" s="12"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22" t="s">
        <v>22</v>
      </c>
      <c r="V3" s="22" t="s">
        <v>23</v>
      </c>
      <c r="W3" s="11" t="s">
        <v>24</v>
      </c>
    </row>
    <row r="4" spans="1:23" s="2" customFormat="1" ht="30" customHeight="1">
      <c r="A4" s="13">
        <v>1</v>
      </c>
      <c r="B4" s="13" t="s">
        <v>25</v>
      </c>
      <c r="C4" s="13" t="s">
        <v>26</v>
      </c>
      <c r="D4" s="13" t="s">
        <v>27</v>
      </c>
      <c r="E4" s="14" t="s">
        <v>28</v>
      </c>
      <c r="F4" s="13" t="s">
        <v>29</v>
      </c>
      <c r="G4" s="13" t="s">
        <v>30</v>
      </c>
      <c r="H4" s="13" t="s">
        <v>31</v>
      </c>
      <c r="I4" s="13" t="s">
        <v>32</v>
      </c>
      <c r="J4" s="13"/>
      <c r="K4" s="13" t="s">
        <v>33</v>
      </c>
      <c r="L4" s="13" t="s">
        <v>34</v>
      </c>
      <c r="M4" s="13" t="s">
        <v>35</v>
      </c>
      <c r="N4" s="13" t="s">
        <v>34</v>
      </c>
      <c r="O4" s="13" t="s">
        <v>36</v>
      </c>
      <c r="P4" s="13" t="s">
        <v>37</v>
      </c>
      <c r="Q4" s="13" t="s">
        <v>38</v>
      </c>
      <c r="R4" s="13" t="s">
        <v>39</v>
      </c>
      <c r="S4" s="13">
        <v>102.1</v>
      </c>
      <c r="T4" s="13">
        <v>84.5</v>
      </c>
      <c r="U4" s="23">
        <f>S4/2*0.7+T4*0.3</f>
        <v>61.084999999999994</v>
      </c>
      <c r="V4" s="23" t="s">
        <v>40</v>
      </c>
      <c r="W4" s="13" t="s">
        <v>41</v>
      </c>
    </row>
    <row r="5" spans="1:23" s="2" customFormat="1" ht="30" customHeight="1">
      <c r="A5" s="13">
        <v>2</v>
      </c>
      <c r="B5" s="13" t="s">
        <v>42</v>
      </c>
      <c r="C5" s="13" t="s">
        <v>43</v>
      </c>
      <c r="D5" s="13" t="s">
        <v>27</v>
      </c>
      <c r="E5" s="14" t="s">
        <v>44</v>
      </c>
      <c r="F5" s="13" t="s">
        <v>45</v>
      </c>
      <c r="G5" s="13" t="s">
        <v>46</v>
      </c>
      <c r="H5" s="13" t="s">
        <v>47</v>
      </c>
      <c r="I5" s="13" t="s">
        <v>48</v>
      </c>
      <c r="J5" s="13" t="s">
        <v>49</v>
      </c>
      <c r="K5" s="13" t="s">
        <v>33</v>
      </c>
      <c r="L5" s="13" t="s">
        <v>34</v>
      </c>
      <c r="M5" s="13" t="s">
        <v>50</v>
      </c>
      <c r="N5" s="13" t="s">
        <v>40</v>
      </c>
      <c r="O5" s="13" t="s">
        <v>51</v>
      </c>
      <c r="P5" s="13" t="s">
        <v>37</v>
      </c>
      <c r="Q5" s="13" t="s">
        <v>38</v>
      </c>
      <c r="R5" s="13" t="s">
        <v>39</v>
      </c>
      <c r="S5" s="13">
        <v>102.5</v>
      </c>
      <c r="T5" s="13">
        <v>90.5</v>
      </c>
      <c r="U5" s="23">
        <f aca="true" t="shared" si="0" ref="U5:U14">S5/2*0.7+T5*0.3</f>
        <v>63.025</v>
      </c>
      <c r="V5" s="23" t="s">
        <v>40</v>
      </c>
      <c r="W5" s="13" t="s">
        <v>52</v>
      </c>
    </row>
    <row r="6" spans="1:23" s="2" customFormat="1" ht="30" customHeight="1">
      <c r="A6" s="13">
        <v>3</v>
      </c>
      <c r="B6" s="13" t="s">
        <v>53</v>
      </c>
      <c r="C6" s="13" t="s">
        <v>43</v>
      </c>
      <c r="D6" s="13" t="s">
        <v>27</v>
      </c>
      <c r="E6" s="14" t="s">
        <v>54</v>
      </c>
      <c r="F6" s="13" t="s">
        <v>29</v>
      </c>
      <c r="G6" s="13" t="s">
        <v>46</v>
      </c>
      <c r="H6" s="13" t="s">
        <v>47</v>
      </c>
      <c r="I6" s="13" t="s">
        <v>48</v>
      </c>
      <c r="J6" s="13" t="s">
        <v>49</v>
      </c>
      <c r="K6" s="13" t="s">
        <v>55</v>
      </c>
      <c r="L6" s="13" t="s">
        <v>34</v>
      </c>
      <c r="M6" s="13" t="s">
        <v>35</v>
      </c>
      <c r="N6" s="13" t="s">
        <v>40</v>
      </c>
      <c r="O6" s="13" t="s">
        <v>56</v>
      </c>
      <c r="P6" s="13" t="s">
        <v>37</v>
      </c>
      <c r="Q6" s="13" t="s">
        <v>38</v>
      </c>
      <c r="R6" s="13" t="s">
        <v>39</v>
      </c>
      <c r="S6" s="13">
        <v>100.9</v>
      </c>
      <c r="T6" s="13">
        <v>90.42</v>
      </c>
      <c r="U6" s="23">
        <f t="shared" si="0"/>
        <v>62.441</v>
      </c>
      <c r="V6" s="23" t="s">
        <v>40</v>
      </c>
      <c r="W6" s="13" t="s">
        <v>57</v>
      </c>
    </row>
    <row r="7" spans="1:23" s="3" customFormat="1" ht="30" customHeight="1">
      <c r="A7" s="13">
        <v>4</v>
      </c>
      <c r="B7" s="13" t="s">
        <v>58</v>
      </c>
      <c r="C7" s="13" t="s">
        <v>26</v>
      </c>
      <c r="D7" s="13" t="s">
        <v>27</v>
      </c>
      <c r="E7" s="14" t="s">
        <v>59</v>
      </c>
      <c r="F7" s="13" t="s">
        <v>29</v>
      </c>
      <c r="G7" s="13" t="s">
        <v>60</v>
      </c>
      <c r="H7" s="15" t="s">
        <v>61</v>
      </c>
      <c r="I7" s="13" t="s">
        <v>48</v>
      </c>
      <c r="J7" s="13" t="s">
        <v>62</v>
      </c>
      <c r="K7" s="13" t="s">
        <v>33</v>
      </c>
      <c r="L7" s="13" t="s">
        <v>34</v>
      </c>
      <c r="M7" s="16" t="s">
        <v>50</v>
      </c>
      <c r="N7" s="16" t="s">
        <v>34</v>
      </c>
      <c r="O7" s="13" t="s">
        <v>63</v>
      </c>
      <c r="P7" s="13" t="s">
        <v>37</v>
      </c>
      <c r="Q7" s="13" t="s">
        <v>38</v>
      </c>
      <c r="R7" s="13" t="s">
        <v>39</v>
      </c>
      <c r="S7" s="13">
        <v>99.3</v>
      </c>
      <c r="T7" s="13">
        <v>90.2</v>
      </c>
      <c r="U7" s="23">
        <f t="shared" si="0"/>
        <v>61.815</v>
      </c>
      <c r="V7" s="23" t="s">
        <v>40</v>
      </c>
      <c r="W7" s="13" t="s">
        <v>64</v>
      </c>
    </row>
    <row r="8" spans="1:23" s="3" customFormat="1" ht="30" customHeight="1">
      <c r="A8" s="13">
        <v>5</v>
      </c>
      <c r="B8" s="13" t="s">
        <v>65</v>
      </c>
      <c r="C8" s="13" t="s">
        <v>26</v>
      </c>
      <c r="D8" s="13" t="s">
        <v>27</v>
      </c>
      <c r="E8" s="14" t="s">
        <v>66</v>
      </c>
      <c r="F8" s="13" t="s">
        <v>29</v>
      </c>
      <c r="G8" s="13" t="s">
        <v>46</v>
      </c>
      <c r="H8" s="13" t="s">
        <v>67</v>
      </c>
      <c r="I8" s="13" t="s">
        <v>48</v>
      </c>
      <c r="J8" s="13" t="s">
        <v>68</v>
      </c>
      <c r="K8" s="13" t="s">
        <v>33</v>
      </c>
      <c r="L8" s="13" t="s">
        <v>34</v>
      </c>
      <c r="M8" s="16" t="s">
        <v>35</v>
      </c>
      <c r="N8" s="16" t="s">
        <v>40</v>
      </c>
      <c r="O8" s="13" t="s">
        <v>36</v>
      </c>
      <c r="P8" s="16" t="s">
        <v>69</v>
      </c>
      <c r="Q8" s="16" t="s">
        <v>38</v>
      </c>
      <c r="R8" s="16" t="s">
        <v>70</v>
      </c>
      <c r="S8" s="13">
        <v>92.9</v>
      </c>
      <c r="T8" s="13">
        <v>86.74</v>
      </c>
      <c r="U8" s="23">
        <f t="shared" si="0"/>
        <v>58.537</v>
      </c>
      <c r="V8" s="23" t="s">
        <v>40</v>
      </c>
      <c r="W8" s="13" t="s">
        <v>71</v>
      </c>
    </row>
    <row r="9" spans="1:23" s="4" customFormat="1" ht="30" customHeight="1">
      <c r="A9" s="13">
        <v>6</v>
      </c>
      <c r="B9" s="16" t="s">
        <v>72</v>
      </c>
      <c r="C9" s="16" t="s">
        <v>26</v>
      </c>
      <c r="D9" s="16" t="s">
        <v>27</v>
      </c>
      <c r="E9" s="14" t="s">
        <v>73</v>
      </c>
      <c r="F9" s="16" t="s">
        <v>45</v>
      </c>
      <c r="G9" s="16" t="s">
        <v>74</v>
      </c>
      <c r="H9" s="16" t="s">
        <v>75</v>
      </c>
      <c r="I9" s="16" t="s">
        <v>48</v>
      </c>
      <c r="J9" s="16" t="s">
        <v>76</v>
      </c>
      <c r="K9" s="16" t="s">
        <v>55</v>
      </c>
      <c r="L9" s="16" t="s">
        <v>34</v>
      </c>
      <c r="M9" s="16" t="s">
        <v>35</v>
      </c>
      <c r="N9" s="16" t="s">
        <v>34</v>
      </c>
      <c r="O9" s="16" t="s">
        <v>36</v>
      </c>
      <c r="P9" s="16" t="s">
        <v>69</v>
      </c>
      <c r="Q9" s="16" t="s">
        <v>38</v>
      </c>
      <c r="R9" s="16" t="s">
        <v>70</v>
      </c>
      <c r="S9" s="16">
        <v>92.6</v>
      </c>
      <c r="T9" s="16">
        <v>87.08</v>
      </c>
      <c r="U9" s="23">
        <f t="shared" si="0"/>
        <v>58.53399999999999</v>
      </c>
      <c r="V9" s="23" t="s">
        <v>40</v>
      </c>
      <c r="W9" s="16" t="s">
        <v>77</v>
      </c>
    </row>
    <row r="10" spans="1:25" s="4" customFormat="1" ht="30" customHeight="1">
      <c r="A10" s="13">
        <v>7</v>
      </c>
      <c r="B10" s="13" t="s">
        <v>78</v>
      </c>
      <c r="C10" s="13" t="s">
        <v>26</v>
      </c>
      <c r="D10" s="13" t="s">
        <v>27</v>
      </c>
      <c r="E10" s="14" t="s">
        <v>79</v>
      </c>
      <c r="F10" s="13" t="s">
        <v>29</v>
      </c>
      <c r="G10" s="13" t="s">
        <v>46</v>
      </c>
      <c r="H10" s="13" t="s">
        <v>80</v>
      </c>
      <c r="I10" s="13" t="s">
        <v>48</v>
      </c>
      <c r="J10" s="13" t="s">
        <v>68</v>
      </c>
      <c r="K10" s="13" t="s">
        <v>33</v>
      </c>
      <c r="L10" s="13" t="s">
        <v>34</v>
      </c>
      <c r="M10" s="16" t="s">
        <v>50</v>
      </c>
      <c r="N10" s="16" t="s">
        <v>40</v>
      </c>
      <c r="O10" s="13" t="s">
        <v>63</v>
      </c>
      <c r="P10" s="16" t="s">
        <v>69</v>
      </c>
      <c r="Q10" s="16" t="s">
        <v>38</v>
      </c>
      <c r="R10" s="16" t="s">
        <v>70</v>
      </c>
      <c r="S10" s="13">
        <v>100.5</v>
      </c>
      <c r="T10" s="13">
        <v>90.74</v>
      </c>
      <c r="U10" s="23">
        <f t="shared" si="0"/>
        <v>62.39699999999999</v>
      </c>
      <c r="V10" s="23" t="s">
        <v>40</v>
      </c>
      <c r="W10" s="13" t="s">
        <v>81</v>
      </c>
      <c r="X10" s="24"/>
      <c r="Y10" s="24"/>
    </row>
    <row r="11" spans="1:25" s="3" customFormat="1" ht="30" customHeight="1">
      <c r="A11" s="13">
        <v>8</v>
      </c>
      <c r="B11" s="13" t="s">
        <v>82</v>
      </c>
      <c r="C11" s="13" t="s">
        <v>26</v>
      </c>
      <c r="D11" s="13" t="s">
        <v>27</v>
      </c>
      <c r="E11" s="14" t="s">
        <v>83</v>
      </c>
      <c r="F11" s="13" t="s">
        <v>29</v>
      </c>
      <c r="G11" s="13" t="s">
        <v>84</v>
      </c>
      <c r="H11" s="13" t="s">
        <v>85</v>
      </c>
      <c r="I11" s="13" t="s">
        <v>48</v>
      </c>
      <c r="J11" s="13" t="s">
        <v>62</v>
      </c>
      <c r="K11" s="13" t="s">
        <v>33</v>
      </c>
      <c r="L11" s="13" t="s">
        <v>34</v>
      </c>
      <c r="M11" s="16" t="s">
        <v>50</v>
      </c>
      <c r="N11" s="13" t="s">
        <v>34</v>
      </c>
      <c r="O11" s="13" t="s">
        <v>63</v>
      </c>
      <c r="P11" s="16" t="s">
        <v>69</v>
      </c>
      <c r="Q11" s="16" t="s">
        <v>38</v>
      </c>
      <c r="R11" s="16" t="s">
        <v>70</v>
      </c>
      <c r="S11" s="13">
        <v>101.8</v>
      </c>
      <c r="T11" s="13">
        <v>88.7</v>
      </c>
      <c r="U11" s="23">
        <f t="shared" si="0"/>
        <v>62.239999999999995</v>
      </c>
      <c r="V11" s="23" t="s">
        <v>40</v>
      </c>
      <c r="W11" s="13" t="s">
        <v>86</v>
      </c>
      <c r="X11" s="25"/>
      <c r="Y11" s="25"/>
    </row>
    <row r="12" spans="1:23" s="3" customFormat="1" ht="30" customHeight="1">
      <c r="A12" s="13">
        <v>9</v>
      </c>
      <c r="B12" s="13" t="s">
        <v>87</v>
      </c>
      <c r="C12" s="13" t="s">
        <v>26</v>
      </c>
      <c r="D12" s="13" t="s">
        <v>27</v>
      </c>
      <c r="E12" s="14" t="s">
        <v>88</v>
      </c>
      <c r="F12" s="16" t="s">
        <v>45</v>
      </c>
      <c r="G12" s="13" t="s">
        <v>89</v>
      </c>
      <c r="H12" s="13" t="s">
        <v>90</v>
      </c>
      <c r="I12" s="13" t="s">
        <v>48</v>
      </c>
      <c r="J12" s="13" t="s">
        <v>62</v>
      </c>
      <c r="K12" s="13" t="s">
        <v>33</v>
      </c>
      <c r="L12" s="13" t="s">
        <v>34</v>
      </c>
      <c r="M12" s="16" t="s">
        <v>50</v>
      </c>
      <c r="N12" s="13" t="s">
        <v>34</v>
      </c>
      <c r="O12" s="13" t="s">
        <v>56</v>
      </c>
      <c r="P12" s="16" t="s">
        <v>69</v>
      </c>
      <c r="Q12" s="16" t="s">
        <v>38</v>
      </c>
      <c r="R12" s="16" t="s">
        <v>70</v>
      </c>
      <c r="S12" s="13">
        <v>100.7</v>
      </c>
      <c r="T12" s="13">
        <v>89.8</v>
      </c>
      <c r="U12" s="23">
        <f t="shared" si="0"/>
        <v>62.184999999999995</v>
      </c>
      <c r="V12" s="23" t="s">
        <v>40</v>
      </c>
      <c r="W12" s="13" t="s">
        <v>91</v>
      </c>
    </row>
    <row r="13" spans="1:23" s="3" customFormat="1" ht="30" customHeight="1">
      <c r="A13" s="17">
        <v>10</v>
      </c>
      <c r="B13" s="17" t="s">
        <v>92</v>
      </c>
      <c r="C13" s="17" t="s">
        <v>26</v>
      </c>
      <c r="D13" s="17" t="s">
        <v>27</v>
      </c>
      <c r="E13" s="18" t="s">
        <v>93</v>
      </c>
      <c r="F13" s="17" t="s">
        <v>29</v>
      </c>
      <c r="G13" s="17" t="s">
        <v>94</v>
      </c>
      <c r="H13" s="17" t="s">
        <v>95</v>
      </c>
      <c r="I13" s="17" t="s">
        <v>48</v>
      </c>
      <c r="J13" s="17" t="s">
        <v>96</v>
      </c>
      <c r="K13" s="17" t="s">
        <v>33</v>
      </c>
      <c r="L13" s="17" t="s">
        <v>34</v>
      </c>
      <c r="M13" s="19" t="s">
        <v>50</v>
      </c>
      <c r="N13" s="17" t="s">
        <v>34</v>
      </c>
      <c r="O13" s="17" t="s">
        <v>51</v>
      </c>
      <c r="P13" s="19" t="s">
        <v>69</v>
      </c>
      <c r="Q13" s="19" t="s">
        <v>38</v>
      </c>
      <c r="R13" s="19" t="s">
        <v>70</v>
      </c>
      <c r="S13" s="17">
        <v>100.4</v>
      </c>
      <c r="T13" s="17">
        <v>89.98</v>
      </c>
      <c r="U13" s="26">
        <f t="shared" si="0"/>
        <v>62.134</v>
      </c>
      <c r="V13" s="26" t="s">
        <v>34</v>
      </c>
      <c r="W13" s="17"/>
    </row>
    <row r="14" spans="1:25" s="3" customFormat="1" ht="30" customHeight="1">
      <c r="A14" s="17">
        <v>11</v>
      </c>
      <c r="B14" s="19" t="s">
        <v>97</v>
      </c>
      <c r="C14" s="19" t="s">
        <v>26</v>
      </c>
      <c r="D14" s="19" t="s">
        <v>27</v>
      </c>
      <c r="E14" s="18" t="s">
        <v>98</v>
      </c>
      <c r="F14" s="19" t="s">
        <v>29</v>
      </c>
      <c r="G14" s="19" t="s">
        <v>99</v>
      </c>
      <c r="H14" s="19" t="s">
        <v>100</v>
      </c>
      <c r="I14" s="19" t="s">
        <v>48</v>
      </c>
      <c r="J14" s="19" t="s">
        <v>96</v>
      </c>
      <c r="K14" s="19" t="s">
        <v>33</v>
      </c>
      <c r="L14" s="19" t="s">
        <v>34</v>
      </c>
      <c r="M14" s="19" t="s">
        <v>50</v>
      </c>
      <c r="N14" s="19" t="s">
        <v>34</v>
      </c>
      <c r="O14" s="19" t="s">
        <v>63</v>
      </c>
      <c r="P14" s="19" t="s">
        <v>69</v>
      </c>
      <c r="Q14" s="19" t="s">
        <v>38</v>
      </c>
      <c r="R14" s="19" t="s">
        <v>70</v>
      </c>
      <c r="S14" s="19">
        <v>97.3</v>
      </c>
      <c r="T14" s="19">
        <v>90.46</v>
      </c>
      <c r="U14" s="26">
        <f t="shared" si="0"/>
        <v>61.193</v>
      </c>
      <c r="V14" s="26" t="s">
        <v>34</v>
      </c>
      <c r="W14" s="19"/>
      <c r="X14" s="4"/>
      <c r="Y14" s="4"/>
    </row>
  </sheetData>
  <sheetProtection/>
  <mergeCells count="2">
    <mergeCell ref="A1:B1"/>
    <mergeCell ref="A2:W2"/>
  </mergeCells>
  <printOptions horizontalCentered="1"/>
  <pageMargins left="0.39305555555555555" right="0.39305555555555555" top="0.5118055555555555" bottom="0.4722222222222222" header="0.4326388888888889" footer="0.2361111111111111"/>
  <pageSetup firstPageNumber="1" useFirstPageNumber="1" fitToHeight="0" fitToWidth="1" horizontalDpi="600" verticalDpi="600" orientation="landscape" paperSize="9" scale="93"/>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锋芒毕露</cp:lastModifiedBy>
  <dcterms:created xsi:type="dcterms:W3CDTF">2020-06-24T11:59:29Z</dcterms:created>
  <dcterms:modified xsi:type="dcterms:W3CDTF">2020-10-21T00:34:09Z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