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1.xml"/><Relationship Id="rId2" Type="http://schemas.openxmlformats.org/officedocument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40" windowHeight="125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J16" i="1"/>
  <c r="J17"/>
  <c r="J5"/>
  <c r="J7"/>
  <c r="J8"/>
  <c r="J9"/>
  <c r="J12"/>
  <c r="J13"/>
  <c r="J15"/>
  <c r="J4"/>
  <c r="I17"/>
  <c r="I5"/>
  <c r="I6"/>
  <c r="J6" s="1"/>
  <c r="I7"/>
  <c r="I8"/>
  <c r="I9"/>
  <c r="I10"/>
  <c r="J10" s="1"/>
  <c r="I11"/>
  <c r="J11" s="1"/>
  <c r="I12"/>
  <c r="I13"/>
  <c r="I14"/>
  <c r="J14" s="1"/>
  <c r="I15"/>
  <c r="I16"/>
  <c r="I4"/>
  <c r="F17"/>
  <c r="F5"/>
  <c r="F6"/>
  <c r="F7"/>
  <c r="F8"/>
  <c r="F9"/>
  <c r="F10"/>
  <c r="F11"/>
  <c r="F12"/>
  <c r="F13"/>
  <c r="F14"/>
  <c r="F15"/>
  <c r="F16"/>
  <c r="F4"/>
</calcChain>
</file>

<file path=xl/sharedStrings.xml><?xml version="1.0" encoding="utf-8"?>
<sst xmlns="http://schemas.openxmlformats.org/spreadsheetml/2006/main" count="57" uniqueCount="44">
  <si>
    <t>序号</t>
  </si>
  <si>
    <t>姓  名</t>
  </si>
  <si>
    <t>性别</t>
  </si>
  <si>
    <t>准考证号</t>
  </si>
  <si>
    <t>综合成绩</t>
  </si>
  <si>
    <t>综合排名</t>
  </si>
  <si>
    <t>备注</t>
  </si>
  <si>
    <t>所占比例50%</t>
  </si>
  <si>
    <t>龚倩文</t>
  </si>
  <si>
    <t>女</t>
  </si>
  <si>
    <t>101010101713</t>
  </si>
  <si>
    <t>魏  琴</t>
  </si>
  <si>
    <t>101010100222</t>
  </si>
  <si>
    <t>杨玉歆</t>
  </si>
  <si>
    <t>101010101825</t>
  </si>
  <si>
    <t>张  妍</t>
  </si>
  <si>
    <t>101010100913</t>
  </si>
  <si>
    <t>柴艺宸</t>
  </si>
  <si>
    <t>男</t>
  </si>
  <si>
    <t>101010101413</t>
  </si>
  <si>
    <t>贠金环</t>
  </si>
  <si>
    <t>101010101721</t>
  </si>
  <si>
    <t>魏文娟</t>
  </si>
  <si>
    <t>101010100717</t>
  </si>
  <si>
    <t>张  芹</t>
  </si>
  <si>
    <t>101010102114</t>
  </si>
  <si>
    <t>杨  艳</t>
  </si>
  <si>
    <t>101010100503</t>
  </si>
  <si>
    <t>马强胜</t>
  </si>
  <si>
    <t>101010101223</t>
  </si>
  <si>
    <t>魏念维</t>
  </si>
  <si>
    <t>101010101920</t>
  </si>
  <si>
    <t>魏爱琳</t>
  </si>
  <si>
    <t>101010100501</t>
  </si>
  <si>
    <t>李  娜</t>
  </si>
  <si>
    <t>101010101221</t>
  </si>
  <si>
    <t>杨  芊</t>
  </si>
  <si>
    <t>101010101404</t>
  </si>
  <si>
    <t>笔试</t>
    <phoneticPr fontId="7" type="noConversion"/>
  </si>
  <si>
    <t>甘肃省2020年公开选聘行政村专职化党组织书记皋兰考点考察人员名单</t>
    <phoneticPr fontId="7" type="noConversion"/>
  </si>
  <si>
    <t>笔试成绩</t>
    <phoneticPr fontId="7" type="noConversion"/>
  </si>
  <si>
    <t>百分制
折算成绩</t>
    <phoneticPr fontId="7" type="noConversion"/>
  </si>
  <si>
    <t>面试</t>
    <phoneticPr fontId="7" type="noConversion"/>
  </si>
  <si>
    <t>面试成绩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</si>
</sst>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indexed="8"/>
      <name val="宋体"/>
      <charset val="1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22"/>
      <color indexed="8"/>
      <name val="方正小标宋简体"/>
      <family val="1"/>
      <charset val="1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workbookViewId="0">
      <selection activeCell="P15" sqref="P15"/>
    </sheetView>
  </sheetViews>
  <sheetFormatPr defaultColWidth="8" defaultRowHeight="13.5"/>
  <cols>
    <col min="1" max="1" width="8.25" customWidth="1"/>
    <col min="2" max="2" width="12.375" customWidth="1"/>
    <col min="3" max="3" width="9.75" customWidth="1"/>
    <col min="4" max="4" width="13.75" customWidth="1"/>
    <col min="5" max="5" width="9.25" customWidth="1"/>
    <col min="6" max="6" width="11.875" customWidth="1"/>
    <col min="7" max="7" width="13.625" customWidth="1"/>
    <col min="8" max="8" width="9.25" customWidth="1"/>
    <col min="9" max="9" width="13.625" customWidth="1"/>
    <col min="10" max="10" width="12.625" customWidth="1"/>
    <col min="11" max="11" width="9.625" customWidth="1"/>
    <col min="12" max="12" width="6.625" customWidth="1"/>
  </cols>
  <sheetData>
    <row r="1" spans="1:12" ht="45.75" customHeight="1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6.1" customHeight="1">
      <c r="A2" s="21" t="s">
        <v>0</v>
      </c>
      <c r="B2" s="21" t="s">
        <v>1</v>
      </c>
      <c r="C2" s="21" t="s">
        <v>2</v>
      </c>
      <c r="D2" s="21" t="s">
        <v>3</v>
      </c>
      <c r="E2" s="16" t="s">
        <v>38</v>
      </c>
      <c r="F2" s="17"/>
      <c r="G2" s="18"/>
      <c r="H2" s="19" t="s">
        <v>42</v>
      </c>
      <c r="I2" s="20"/>
      <c r="J2" s="18" t="s">
        <v>4</v>
      </c>
      <c r="K2" s="23" t="s">
        <v>5</v>
      </c>
      <c r="L2" s="25" t="s">
        <v>6</v>
      </c>
    </row>
    <row r="3" spans="1:12" ht="33.75" customHeight="1">
      <c r="A3" s="21"/>
      <c r="B3" s="21"/>
      <c r="C3" s="21"/>
      <c r="D3" s="21"/>
      <c r="E3" s="1" t="s">
        <v>40</v>
      </c>
      <c r="F3" s="13" t="s">
        <v>41</v>
      </c>
      <c r="G3" s="2" t="s">
        <v>7</v>
      </c>
      <c r="H3" s="14" t="s">
        <v>43</v>
      </c>
      <c r="I3" s="3" t="s">
        <v>7</v>
      </c>
      <c r="J3" s="22"/>
      <c r="K3" s="24"/>
      <c r="L3" s="26"/>
    </row>
    <row r="4" spans="1:12" ht="26.25" customHeight="1">
      <c r="A4" s="4">
        <v>1</v>
      </c>
      <c r="B4" s="5" t="s">
        <v>8</v>
      </c>
      <c r="C4" s="5" t="s">
        <v>9</v>
      </c>
      <c r="D4" s="5" t="s">
        <v>10</v>
      </c>
      <c r="E4" s="6">
        <v>120.5</v>
      </c>
      <c r="F4" s="9">
        <f>E4*2/3</f>
        <v>80.333333333333329</v>
      </c>
      <c r="G4" s="7">
        <v>40.17</v>
      </c>
      <c r="H4" s="7">
        <v>93.6</v>
      </c>
      <c r="I4" s="7">
        <f>H4/2</f>
        <v>46.8</v>
      </c>
      <c r="J4" s="9">
        <f>G4+I4</f>
        <v>86.97</v>
      </c>
      <c r="K4" s="10">
        <v>1</v>
      </c>
      <c r="L4" s="11"/>
    </row>
    <row r="5" spans="1:12" ht="26.25" customHeight="1">
      <c r="A5" s="4">
        <v>2</v>
      </c>
      <c r="B5" s="5" t="s">
        <v>11</v>
      </c>
      <c r="C5" s="5" t="s">
        <v>9</v>
      </c>
      <c r="D5" s="5" t="s">
        <v>12</v>
      </c>
      <c r="E5" s="6">
        <v>112</v>
      </c>
      <c r="F5" s="9">
        <f t="shared" ref="F5:F16" si="0">E5*2/3</f>
        <v>74.666666666666671</v>
      </c>
      <c r="G5" s="6">
        <v>37.33</v>
      </c>
      <c r="H5" s="8">
        <v>93.6</v>
      </c>
      <c r="I5" s="9">
        <f t="shared" ref="I5:I16" si="1">H5/2</f>
        <v>46.8</v>
      </c>
      <c r="J5" s="9">
        <f t="shared" ref="J5:J17" si="2">G5+I5</f>
        <v>84.13</v>
      </c>
      <c r="K5" s="12">
        <v>2</v>
      </c>
      <c r="L5" s="11"/>
    </row>
    <row r="6" spans="1:12" ht="26.25" customHeight="1">
      <c r="A6" s="4">
        <v>3</v>
      </c>
      <c r="B6" s="5" t="s">
        <v>13</v>
      </c>
      <c r="C6" s="5" t="s">
        <v>9</v>
      </c>
      <c r="D6" s="5" t="s">
        <v>14</v>
      </c>
      <c r="E6" s="6">
        <v>115</v>
      </c>
      <c r="F6" s="9">
        <f t="shared" si="0"/>
        <v>76.666666666666671</v>
      </c>
      <c r="G6" s="6">
        <v>38.33</v>
      </c>
      <c r="H6" s="8">
        <v>90.8</v>
      </c>
      <c r="I6" s="9">
        <f t="shared" si="1"/>
        <v>45.4</v>
      </c>
      <c r="J6" s="9">
        <f t="shared" si="2"/>
        <v>83.72999999999999</v>
      </c>
      <c r="K6" s="10">
        <v>3</v>
      </c>
      <c r="L6" s="11"/>
    </row>
    <row r="7" spans="1:12" ht="26.25" customHeight="1">
      <c r="A7" s="4">
        <v>4</v>
      </c>
      <c r="B7" s="5" t="s">
        <v>15</v>
      </c>
      <c r="C7" s="5" t="s">
        <v>9</v>
      </c>
      <c r="D7" s="5" t="s">
        <v>16</v>
      </c>
      <c r="E7" s="6">
        <v>117</v>
      </c>
      <c r="F7" s="9">
        <f t="shared" si="0"/>
        <v>78</v>
      </c>
      <c r="G7" s="6">
        <v>39</v>
      </c>
      <c r="H7" s="8">
        <v>89.4</v>
      </c>
      <c r="I7" s="9">
        <f t="shared" si="1"/>
        <v>44.7</v>
      </c>
      <c r="J7" s="9">
        <f t="shared" si="2"/>
        <v>83.7</v>
      </c>
      <c r="K7" s="12">
        <v>4</v>
      </c>
      <c r="L7" s="11"/>
    </row>
    <row r="8" spans="1:12" ht="26.25" customHeight="1">
      <c r="A8" s="4">
        <v>5</v>
      </c>
      <c r="B8" s="5" t="s">
        <v>17</v>
      </c>
      <c r="C8" s="5" t="s">
        <v>18</v>
      </c>
      <c r="D8" s="5" t="s">
        <v>19</v>
      </c>
      <c r="E8" s="6">
        <v>112.5</v>
      </c>
      <c r="F8" s="9">
        <f t="shared" si="0"/>
        <v>75</v>
      </c>
      <c r="G8" s="6">
        <v>37.5</v>
      </c>
      <c r="H8" s="8">
        <v>91.4</v>
      </c>
      <c r="I8" s="9">
        <f t="shared" si="1"/>
        <v>45.7</v>
      </c>
      <c r="J8" s="9">
        <f t="shared" si="2"/>
        <v>83.2</v>
      </c>
      <c r="K8" s="10">
        <v>5</v>
      </c>
      <c r="L8" s="11"/>
    </row>
    <row r="9" spans="1:12" ht="26.25" customHeight="1">
      <c r="A9" s="4">
        <v>6</v>
      </c>
      <c r="B9" s="5" t="s">
        <v>20</v>
      </c>
      <c r="C9" s="5" t="s">
        <v>9</v>
      </c>
      <c r="D9" s="5" t="s">
        <v>21</v>
      </c>
      <c r="E9" s="6">
        <v>119</v>
      </c>
      <c r="F9" s="9">
        <f t="shared" si="0"/>
        <v>79.333333333333329</v>
      </c>
      <c r="G9" s="6">
        <v>39.67</v>
      </c>
      <c r="H9" s="8">
        <v>86.8</v>
      </c>
      <c r="I9" s="9">
        <f t="shared" si="1"/>
        <v>43.4</v>
      </c>
      <c r="J9" s="9">
        <f t="shared" si="2"/>
        <v>83.07</v>
      </c>
      <c r="K9" s="12">
        <v>6</v>
      </c>
      <c r="L9" s="11"/>
    </row>
    <row r="10" spans="1:12" ht="26.25" customHeight="1">
      <c r="A10" s="4">
        <v>7</v>
      </c>
      <c r="B10" s="5" t="s">
        <v>22</v>
      </c>
      <c r="C10" s="5" t="s">
        <v>9</v>
      </c>
      <c r="D10" s="5" t="s">
        <v>23</v>
      </c>
      <c r="E10" s="6">
        <v>113</v>
      </c>
      <c r="F10" s="9">
        <f t="shared" si="0"/>
        <v>75.333333333333329</v>
      </c>
      <c r="G10" s="6">
        <v>37.67</v>
      </c>
      <c r="H10" s="8">
        <v>90.6</v>
      </c>
      <c r="I10" s="9">
        <f t="shared" si="1"/>
        <v>45.3</v>
      </c>
      <c r="J10" s="9">
        <f t="shared" si="2"/>
        <v>82.97</v>
      </c>
      <c r="K10" s="10">
        <v>7</v>
      </c>
      <c r="L10" s="11"/>
    </row>
    <row r="11" spans="1:12" ht="26.25" customHeight="1">
      <c r="A11" s="4">
        <v>8</v>
      </c>
      <c r="B11" s="5" t="s">
        <v>24</v>
      </c>
      <c r="C11" s="5" t="s">
        <v>9</v>
      </c>
      <c r="D11" s="5" t="s">
        <v>25</v>
      </c>
      <c r="E11" s="6">
        <v>114</v>
      </c>
      <c r="F11" s="9">
        <f t="shared" si="0"/>
        <v>76</v>
      </c>
      <c r="G11" s="6">
        <v>38</v>
      </c>
      <c r="H11" s="8">
        <v>89</v>
      </c>
      <c r="I11" s="9">
        <f t="shared" si="1"/>
        <v>44.5</v>
      </c>
      <c r="J11" s="9">
        <f t="shared" si="2"/>
        <v>82.5</v>
      </c>
      <c r="K11" s="12">
        <v>8</v>
      </c>
      <c r="L11" s="11"/>
    </row>
    <row r="12" spans="1:12" ht="26.25" customHeight="1">
      <c r="A12" s="4">
        <v>9</v>
      </c>
      <c r="B12" s="5" t="s">
        <v>26</v>
      </c>
      <c r="C12" s="5" t="s">
        <v>9</v>
      </c>
      <c r="D12" s="5" t="s">
        <v>27</v>
      </c>
      <c r="E12" s="6">
        <v>117</v>
      </c>
      <c r="F12" s="9">
        <f t="shared" si="0"/>
        <v>78</v>
      </c>
      <c r="G12" s="6">
        <v>39</v>
      </c>
      <c r="H12" s="8">
        <v>87</v>
      </c>
      <c r="I12" s="9">
        <f t="shared" si="1"/>
        <v>43.5</v>
      </c>
      <c r="J12" s="9">
        <f t="shared" si="2"/>
        <v>82.5</v>
      </c>
      <c r="K12" s="10">
        <v>9</v>
      </c>
      <c r="L12" s="11"/>
    </row>
    <row r="13" spans="1:12" ht="26.25" customHeight="1">
      <c r="A13" s="4">
        <v>10</v>
      </c>
      <c r="B13" s="5" t="s">
        <v>28</v>
      </c>
      <c r="C13" s="5" t="s">
        <v>18</v>
      </c>
      <c r="D13" s="5" t="s">
        <v>29</v>
      </c>
      <c r="E13" s="6">
        <v>116</v>
      </c>
      <c r="F13" s="9">
        <f t="shared" si="0"/>
        <v>77.333333333333329</v>
      </c>
      <c r="G13" s="6">
        <v>38.67</v>
      </c>
      <c r="H13" s="8">
        <v>85.8</v>
      </c>
      <c r="I13" s="9">
        <f t="shared" si="1"/>
        <v>42.9</v>
      </c>
      <c r="J13" s="9">
        <f t="shared" si="2"/>
        <v>81.569999999999993</v>
      </c>
      <c r="K13" s="12">
        <v>10</v>
      </c>
      <c r="L13" s="11"/>
    </row>
    <row r="14" spans="1:12" ht="26.25" customHeight="1">
      <c r="A14" s="4">
        <v>11</v>
      </c>
      <c r="B14" s="5" t="s">
        <v>30</v>
      </c>
      <c r="C14" s="5" t="s">
        <v>18</v>
      </c>
      <c r="D14" s="5" t="s">
        <v>31</v>
      </c>
      <c r="E14" s="6">
        <v>117</v>
      </c>
      <c r="F14" s="9">
        <f t="shared" si="0"/>
        <v>78</v>
      </c>
      <c r="G14" s="6">
        <v>39</v>
      </c>
      <c r="H14" s="8">
        <v>84.6</v>
      </c>
      <c r="I14" s="9">
        <f t="shared" si="1"/>
        <v>42.3</v>
      </c>
      <c r="J14" s="9">
        <f t="shared" si="2"/>
        <v>81.3</v>
      </c>
      <c r="K14" s="10">
        <v>11</v>
      </c>
      <c r="L14" s="11"/>
    </row>
    <row r="15" spans="1:12" ht="26.25" customHeight="1">
      <c r="A15" s="4">
        <v>12</v>
      </c>
      <c r="B15" s="5" t="s">
        <v>32</v>
      </c>
      <c r="C15" s="5" t="s">
        <v>9</v>
      </c>
      <c r="D15" s="5" t="s">
        <v>33</v>
      </c>
      <c r="E15" s="6">
        <v>119</v>
      </c>
      <c r="F15" s="9">
        <f t="shared" si="0"/>
        <v>79.333333333333329</v>
      </c>
      <c r="G15" s="6">
        <v>39.67</v>
      </c>
      <c r="H15" s="8">
        <v>81.2</v>
      </c>
      <c r="I15" s="9">
        <f t="shared" si="1"/>
        <v>40.6</v>
      </c>
      <c r="J15" s="9">
        <f t="shared" si="2"/>
        <v>80.27000000000001</v>
      </c>
      <c r="K15" s="12">
        <v>12</v>
      </c>
      <c r="L15" s="11"/>
    </row>
    <row r="16" spans="1:12" ht="26.25" customHeight="1">
      <c r="A16" s="4">
        <v>13</v>
      </c>
      <c r="B16" s="5" t="s">
        <v>34</v>
      </c>
      <c r="C16" s="5" t="s">
        <v>9</v>
      </c>
      <c r="D16" s="5" t="s">
        <v>35</v>
      </c>
      <c r="E16" s="6">
        <v>113</v>
      </c>
      <c r="F16" s="9">
        <f t="shared" si="0"/>
        <v>75.333333333333329</v>
      </c>
      <c r="G16" s="6">
        <v>37.67</v>
      </c>
      <c r="H16" s="8">
        <v>84.6</v>
      </c>
      <c r="I16" s="9">
        <f t="shared" si="1"/>
        <v>42.3</v>
      </c>
      <c r="J16" s="9">
        <f>G16+I16</f>
        <v>79.97</v>
      </c>
      <c r="K16" s="10">
        <v>13</v>
      </c>
      <c r="L16" s="11"/>
    </row>
    <row r="17" spans="1:12" ht="26.25" customHeight="1">
      <c r="A17" s="4">
        <v>14</v>
      </c>
      <c r="B17" s="5" t="s">
        <v>36</v>
      </c>
      <c r="C17" s="5" t="s">
        <v>9</v>
      </c>
      <c r="D17" s="5" t="s">
        <v>37</v>
      </c>
      <c r="E17" s="6">
        <v>107</v>
      </c>
      <c r="F17" s="9">
        <f>E17*2/3</f>
        <v>71.333333333333329</v>
      </c>
      <c r="G17" s="6">
        <v>35.67</v>
      </c>
      <c r="H17" s="8">
        <v>88.2</v>
      </c>
      <c r="I17" s="9">
        <f>H17/2</f>
        <v>44.1</v>
      </c>
      <c r="J17" s="9">
        <f t="shared" si="2"/>
        <v>79.77000000000001</v>
      </c>
      <c r="K17" s="12">
        <v>14</v>
      </c>
      <c r="L17" s="11"/>
    </row>
  </sheetData>
  <mergeCells count="10">
    <mergeCell ref="A1:L1"/>
    <mergeCell ref="E2:G2"/>
    <mergeCell ref="H2:I2"/>
    <mergeCell ref="A2:A3"/>
    <mergeCell ref="B2:B3"/>
    <mergeCell ref="C2:C3"/>
    <mergeCell ref="D2:D3"/>
    <mergeCell ref="J2:J3"/>
    <mergeCell ref="K2:K3"/>
    <mergeCell ref="L2:L3"/>
  </mergeCells>
  <phoneticPr fontId="7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>
  <dc:creator xmlns:dc="http://purl.org/dc/elements/1.1/">Tencent HF Team</dc:creator>
  <cp:lastModifiedBy xmlns:cp="http://purl.org/dc/terms/">Tencent HF Team</cp:lastModifiedBy>
  <cp:revision xmlns:cp="http://www.w3.org/2001/XMLSchema-instance">1</cp:revision>
</cp:coreProperties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2020-09-20T01:46:43Z</cp:lastPrinted>
  <dcterms:modified xsi:type="dcterms:W3CDTF">2020-09-20T01:51:12Z</dcterms:modified>
</cp:coreProperties>
</file>