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<sst xmlns="http://schemas.openxmlformats.org/spreadsheetml/2006/main" count="279" uniqueCount="142">
  <si>
    <t>甘肃省2020年公开选聘行政村专职化党组织书记秦安县考察人员名单</t>
  </si>
  <si>
    <t>序号</t>
  </si>
  <si>
    <t>姓名</t>
  </si>
  <si>
    <t>工作服务
所在地</t>
  </si>
  <si>
    <t>性别</t>
  </si>
  <si>
    <t>民族</t>
  </si>
  <si>
    <t>准考证号</t>
  </si>
  <si>
    <t>笔试成绩</t>
  </si>
  <si>
    <t>面试成绩</t>
  </si>
  <si>
    <t>综合成绩
[笔试成绩÷150*100*50% + 面试成绩*50%]</t>
  </si>
  <si>
    <t>加分情况</t>
  </si>
  <si>
    <t>总成绩</t>
  </si>
  <si>
    <t>备注</t>
  </si>
  <si>
    <t>姬丰强</t>
  </si>
  <si>
    <t>陇南市
礼县滩坪镇</t>
  </si>
  <si>
    <t>男</t>
  </si>
  <si>
    <t>汉</t>
  </si>
  <si>
    <t>101050100625</t>
  </si>
  <si>
    <t>赵莉</t>
  </si>
  <si>
    <t>西川镇</t>
  </si>
  <si>
    <t>女</t>
  </si>
  <si>
    <t>101050101604</t>
  </si>
  <si>
    <t>贠文燕</t>
  </si>
  <si>
    <t>叶堡镇</t>
  </si>
  <si>
    <t>101050100712</t>
  </si>
  <si>
    <t>张芳丽</t>
  </si>
  <si>
    <t>王窑镇</t>
  </si>
  <si>
    <t>101050100622</t>
  </si>
  <si>
    <t>马文秀</t>
  </si>
  <si>
    <t>莲花镇</t>
  </si>
  <si>
    <t>101050101510</t>
  </si>
  <si>
    <t>赵立纲</t>
  </si>
  <si>
    <t>陇城镇</t>
  </si>
  <si>
    <t>101050101108</t>
  </si>
  <si>
    <t>庞娟玲</t>
  </si>
  <si>
    <t>101050101304</t>
  </si>
  <si>
    <t>吴莉萍</t>
  </si>
  <si>
    <t>刘坪镇</t>
  </si>
  <si>
    <t>101050102504</t>
  </si>
  <si>
    <t>尹智敏</t>
  </si>
  <si>
    <t>王尹镇</t>
  </si>
  <si>
    <t>101050102210</t>
  </si>
  <si>
    <t>崔斐斐</t>
  </si>
  <si>
    <t>101050100522</t>
  </si>
  <si>
    <t>李亚丽</t>
  </si>
  <si>
    <t>101050100424</t>
  </si>
  <si>
    <t>李辉玉</t>
  </si>
  <si>
    <t>陇南市
礼县龙林镇</t>
  </si>
  <si>
    <t>101050101620</t>
  </si>
  <si>
    <t>李宝成</t>
  </si>
  <si>
    <t>101050100421</t>
  </si>
  <si>
    <t>4</t>
  </si>
  <si>
    <t>陇城镇张赵村党支部书记</t>
  </si>
  <si>
    <t>李文斌</t>
  </si>
  <si>
    <t>兴丰镇</t>
  </si>
  <si>
    <t>101050102025</t>
  </si>
  <si>
    <t>孟娟娟</t>
  </si>
  <si>
    <t>101050100503</t>
  </si>
  <si>
    <t>靳子龙</t>
  </si>
  <si>
    <t>安伏镇</t>
  </si>
  <si>
    <t>101050100209</t>
  </si>
  <si>
    <t>安伏镇龚川村党支部书记</t>
  </si>
  <si>
    <t>韩静</t>
  </si>
  <si>
    <t>千户镇</t>
  </si>
  <si>
    <t>101050101002</t>
  </si>
  <si>
    <t>安慧勤</t>
  </si>
  <si>
    <t>101050102312</t>
  </si>
  <si>
    <t>郭亚鹏</t>
  </si>
  <si>
    <t>101050102707</t>
  </si>
  <si>
    <t>冯景</t>
  </si>
  <si>
    <t>101050101907</t>
  </si>
  <si>
    <t>张克明</t>
  </si>
  <si>
    <t>云山镇</t>
  </si>
  <si>
    <t>101050100107</t>
  </si>
  <si>
    <t>袁媛</t>
  </si>
  <si>
    <t>101050100916</t>
  </si>
  <si>
    <t>邓杨萍</t>
  </si>
  <si>
    <t>101050100616</t>
  </si>
  <si>
    <t>张兴玲</t>
  </si>
  <si>
    <t>101050100906</t>
  </si>
  <si>
    <t>王克敏</t>
  </si>
  <si>
    <t>101050102012</t>
  </si>
  <si>
    <t>冯慧</t>
  </si>
  <si>
    <t>101050102619</t>
  </si>
  <si>
    <t>胡斌</t>
  </si>
  <si>
    <t>101050100512</t>
  </si>
  <si>
    <t>叶慧芳</t>
  </si>
  <si>
    <t>101050102222</t>
  </si>
  <si>
    <t>刘辉林</t>
  </si>
  <si>
    <t>兴国镇</t>
  </si>
  <si>
    <t>101050100814</t>
  </si>
  <si>
    <t>郑少杰</t>
  </si>
  <si>
    <t>101050102722</t>
  </si>
  <si>
    <t>王旭东</t>
  </si>
  <si>
    <t>五营镇</t>
  </si>
  <si>
    <t>101050100204</t>
  </si>
  <si>
    <t>张丙华</t>
  </si>
  <si>
    <t>101050102524</t>
  </si>
  <si>
    <t>陈映兰</t>
  </si>
  <si>
    <t>101050101213</t>
  </si>
  <si>
    <t>邓文华</t>
  </si>
  <si>
    <t>101050100914</t>
  </si>
  <si>
    <t>班仲宏</t>
  </si>
  <si>
    <t>101050101716</t>
  </si>
  <si>
    <t>安亚军</t>
  </si>
  <si>
    <t>魏店镇</t>
  </si>
  <si>
    <t>101050101419</t>
  </si>
  <si>
    <t>张学丽</t>
  </si>
  <si>
    <t>101050100311</t>
  </si>
  <si>
    <t>谈亚峰</t>
  </si>
  <si>
    <t>101050100412</t>
  </si>
  <si>
    <t>靳向荣</t>
  </si>
  <si>
    <t>101050102106</t>
  </si>
  <si>
    <t>赵鹏丽</t>
  </si>
  <si>
    <t>王铺镇</t>
  </si>
  <si>
    <t>101050100723</t>
  </si>
  <si>
    <t>李淑宏</t>
  </si>
  <si>
    <t>101050102307</t>
  </si>
  <si>
    <t>杨冠龙</t>
  </si>
  <si>
    <t>101050101407</t>
  </si>
  <si>
    <t>丁芳</t>
  </si>
  <si>
    <t>101050102824</t>
  </si>
  <si>
    <t>宋佩珍</t>
  </si>
  <si>
    <t>101050100702</t>
  </si>
  <si>
    <t>高婷</t>
  </si>
  <si>
    <t>101050101919</t>
  </si>
  <si>
    <t>王维</t>
  </si>
  <si>
    <t>101050102715</t>
  </si>
  <si>
    <t>兴丰镇安湾村党支部书记</t>
  </si>
  <si>
    <t>高晓娟</t>
  </si>
  <si>
    <t>101050102617</t>
  </si>
  <si>
    <t>李应红</t>
  </si>
  <si>
    <t>101050102609</t>
  </si>
  <si>
    <t>王小彦</t>
  </si>
  <si>
    <t>101050100706</t>
  </si>
  <si>
    <t>张建文</t>
  </si>
  <si>
    <t>中山镇</t>
  </si>
  <si>
    <t>101050100507</t>
  </si>
  <si>
    <t>李小玲</t>
  </si>
  <si>
    <t>101050102623</t>
  </si>
  <si>
    <t>牛烈霞</t>
  </si>
  <si>
    <t>101050102318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</si>
</sst>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sz val="10"/>
      <name val="Times New Roman"/>
      <charset val="0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28" fillId="18" borderId="3" applyNumberFormat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abSelected="1" workbookViewId="0">
      <selection activeCell="O5" sqref="O5"/>
    </sheetView>
  </sheetViews>
  <sheetFormatPr defaultColWidth="9" defaultRowHeight="13.5"/>
  <cols>
    <col min="6" max="6" width="18.125" customWidth="1"/>
  </cols>
  <sheetData>
    <row r="1" ht="25.5" spans="1:12">
      <c r="A1" s="1" t="s">
        <v>0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</row>
    <row r="2" ht="67.5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1" t="s">
        <v>9</v>
      </c>
      <c r="J2" s="12" t="s">
        <v>10</v>
      </c>
      <c r="K2" s="4" t="s">
        <v>11</v>
      </c>
      <c r="L2" s="4" t="s">
        <v>12</v>
      </c>
    </row>
    <row r="3" ht="24" spans="1:12">
      <c r="A3" s="5">
        <v>1</v>
      </c>
      <c r="B3" s="6" t="s">
        <v>13</v>
      </c>
      <c r="C3" s="7" t="s">
        <v>14</v>
      </c>
      <c r="D3" s="5" t="s">
        <v>15</v>
      </c>
      <c r="E3" s="5" t="s">
        <v>16</v>
      </c>
      <c r="F3" s="8" t="s">
        <v>17</v>
      </c>
      <c r="G3" s="9">
        <v>102.25</v>
      </c>
      <c r="H3" s="10">
        <v>88.1</v>
      </c>
      <c r="I3" s="10">
        <f t="shared" ref="I3:I54" si="0">(G3/1.5+H3)/2</f>
        <v>78.1333333333333</v>
      </c>
      <c r="J3" s="8"/>
      <c r="K3" s="10">
        <f t="shared" ref="K3:K54" si="1">I3+J3</f>
        <v>78.1333333333333</v>
      </c>
      <c r="L3" s="13"/>
    </row>
    <row r="4" spans="1:12">
      <c r="A4" s="5">
        <v>2</v>
      </c>
      <c r="B4" s="6" t="s">
        <v>18</v>
      </c>
      <c r="C4" s="5" t="s">
        <v>19</v>
      </c>
      <c r="D4" s="5" t="s">
        <v>20</v>
      </c>
      <c r="E4" s="5" t="s">
        <v>16</v>
      </c>
      <c r="F4" s="8" t="s">
        <v>21</v>
      </c>
      <c r="G4" s="9">
        <v>94.75</v>
      </c>
      <c r="H4" s="10">
        <v>92.2</v>
      </c>
      <c r="I4" s="10">
        <f t="shared" si="0"/>
        <v>77.6833333333333</v>
      </c>
      <c r="J4" s="8"/>
      <c r="K4" s="10">
        <f t="shared" si="1"/>
        <v>77.6833333333333</v>
      </c>
      <c r="L4" s="13"/>
    </row>
    <row r="5" spans="1:12">
      <c r="A5" s="5">
        <v>3</v>
      </c>
      <c r="B5" s="6" t="s">
        <v>22</v>
      </c>
      <c r="C5" s="5" t="s">
        <v>23</v>
      </c>
      <c r="D5" s="5" t="s">
        <v>20</v>
      </c>
      <c r="E5" s="5" t="s">
        <v>16</v>
      </c>
      <c r="F5" s="8" t="s">
        <v>24</v>
      </c>
      <c r="G5" s="9">
        <v>95.25</v>
      </c>
      <c r="H5" s="10">
        <v>88.8</v>
      </c>
      <c r="I5" s="10">
        <f t="shared" si="0"/>
        <v>76.15</v>
      </c>
      <c r="J5" s="8"/>
      <c r="K5" s="10">
        <f t="shared" si="1"/>
        <v>76.15</v>
      </c>
      <c r="L5" s="13"/>
    </row>
    <row r="6" spans="1:12">
      <c r="A6" s="5">
        <v>4</v>
      </c>
      <c r="B6" s="6" t="s">
        <v>25</v>
      </c>
      <c r="C6" s="5" t="s">
        <v>26</v>
      </c>
      <c r="D6" s="5" t="s">
        <v>20</v>
      </c>
      <c r="E6" s="5" t="s">
        <v>16</v>
      </c>
      <c r="F6" s="8" t="s">
        <v>27</v>
      </c>
      <c r="G6" s="9">
        <v>94</v>
      </c>
      <c r="H6" s="10">
        <v>88.9</v>
      </c>
      <c r="I6" s="10">
        <f t="shared" si="0"/>
        <v>75.7833333333333</v>
      </c>
      <c r="J6" s="8"/>
      <c r="K6" s="10">
        <f t="shared" si="1"/>
        <v>75.7833333333333</v>
      </c>
      <c r="L6" s="13"/>
    </row>
    <row r="7" spans="1:12">
      <c r="A7" s="5">
        <v>5</v>
      </c>
      <c r="B7" s="6" t="s">
        <v>28</v>
      </c>
      <c r="C7" s="5" t="s">
        <v>29</v>
      </c>
      <c r="D7" s="5" t="s">
        <v>20</v>
      </c>
      <c r="E7" s="5" t="s">
        <v>16</v>
      </c>
      <c r="F7" s="8" t="s">
        <v>30</v>
      </c>
      <c r="G7" s="9">
        <v>95.25</v>
      </c>
      <c r="H7" s="10">
        <v>87.7</v>
      </c>
      <c r="I7" s="10">
        <f t="shared" si="0"/>
        <v>75.6</v>
      </c>
      <c r="J7" s="8"/>
      <c r="K7" s="10">
        <f t="shared" si="1"/>
        <v>75.6</v>
      </c>
      <c r="L7" s="13"/>
    </row>
    <row r="8" spans="1:12">
      <c r="A8" s="5">
        <v>6</v>
      </c>
      <c r="B8" s="6" t="s">
        <v>31</v>
      </c>
      <c r="C8" s="5" t="s">
        <v>32</v>
      </c>
      <c r="D8" s="5" t="s">
        <v>15</v>
      </c>
      <c r="E8" s="5" t="s">
        <v>16</v>
      </c>
      <c r="F8" s="8" t="s">
        <v>33</v>
      </c>
      <c r="G8" s="9">
        <v>98</v>
      </c>
      <c r="H8" s="10">
        <v>85.6</v>
      </c>
      <c r="I8" s="10">
        <f t="shared" si="0"/>
        <v>75.4666666666667</v>
      </c>
      <c r="J8" s="8"/>
      <c r="K8" s="10">
        <f t="shared" si="1"/>
        <v>75.4666666666667</v>
      </c>
      <c r="L8" s="13"/>
    </row>
    <row r="9" spans="1:12">
      <c r="A9" s="5">
        <v>7</v>
      </c>
      <c r="B9" s="6" t="s">
        <v>34</v>
      </c>
      <c r="C9" s="5" t="s">
        <v>29</v>
      </c>
      <c r="D9" s="5" t="s">
        <v>20</v>
      </c>
      <c r="E9" s="5" t="s">
        <v>16</v>
      </c>
      <c r="F9" s="8" t="s">
        <v>35</v>
      </c>
      <c r="G9" s="9">
        <v>88</v>
      </c>
      <c r="H9" s="10">
        <v>91.8</v>
      </c>
      <c r="I9" s="10">
        <f t="shared" si="0"/>
        <v>75.2333333333333</v>
      </c>
      <c r="J9" s="8"/>
      <c r="K9" s="10">
        <f t="shared" si="1"/>
        <v>75.2333333333333</v>
      </c>
      <c r="L9" s="13"/>
    </row>
    <row r="10" spans="1:12">
      <c r="A10" s="5">
        <v>8</v>
      </c>
      <c r="B10" s="6" t="s">
        <v>36</v>
      </c>
      <c r="C10" s="5" t="s">
        <v>37</v>
      </c>
      <c r="D10" s="5" t="s">
        <v>20</v>
      </c>
      <c r="E10" s="5" t="s">
        <v>16</v>
      </c>
      <c r="F10" s="8" t="s">
        <v>38</v>
      </c>
      <c r="G10" s="9">
        <v>93.5</v>
      </c>
      <c r="H10" s="10">
        <v>87.6</v>
      </c>
      <c r="I10" s="10">
        <f t="shared" si="0"/>
        <v>74.9666666666667</v>
      </c>
      <c r="J10" s="8"/>
      <c r="K10" s="10">
        <f t="shared" si="1"/>
        <v>74.9666666666667</v>
      </c>
      <c r="L10" s="13"/>
    </row>
    <row r="11" spans="1:12">
      <c r="A11" s="5">
        <v>9</v>
      </c>
      <c r="B11" s="6" t="s">
        <v>39</v>
      </c>
      <c r="C11" s="5" t="s">
        <v>40</v>
      </c>
      <c r="D11" s="5" t="s">
        <v>15</v>
      </c>
      <c r="E11" s="5" t="s">
        <v>16</v>
      </c>
      <c r="F11" s="8" t="s">
        <v>41</v>
      </c>
      <c r="G11" s="9">
        <v>90.25</v>
      </c>
      <c r="H11" s="10">
        <v>88.7</v>
      </c>
      <c r="I11" s="10">
        <f t="shared" si="0"/>
        <v>74.4333333333333</v>
      </c>
      <c r="J11" s="8"/>
      <c r="K11" s="10">
        <f t="shared" si="1"/>
        <v>74.4333333333333</v>
      </c>
      <c r="L11" s="13"/>
    </row>
    <row r="12" spans="1:12">
      <c r="A12" s="5">
        <v>10</v>
      </c>
      <c r="B12" s="6" t="s">
        <v>42</v>
      </c>
      <c r="C12" s="5" t="s">
        <v>19</v>
      </c>
      <c r="D12" s="5" t="s">
        <v>20</v>
      </c>
      <c r="E12" s="5" t="s">
        <v>16</v>
      </c>
      <c r="F12" s="8" t="s">
        <v>43</v>
      </c>
      <c r="G12" s="9">
        <v>91.75</v>
      </c>
      <c r="H12" s="10">
        <v>87.7</v>
      </c>
      <c r="I12" s="10">
        <f t="shared" si="0"/>
        <v>74.4333333333333</v>
      </c>
      <c r="J12" s="8"/>
      <c r="K12" s="10">
        <f t="shared" si="1"/>
        <v>74.4333333333333</v>
      </c>
      <c r="L12" s="13"/>
    </row>
    <row r="13" spans="1:12">
      <c r="A13" s="5">
        <v>11</v>
      </c>
      <c r="B13" s="6" t="s">
        <v>44</v>
      </c>
      <c r="C13" s="5" t="s">
        <v>23</v>
      </c>
      <c r="D13" s="5" t="s">
        <v>20</v>
      </c>
      <c r="E13" s="5" t="s">
        <v>16</v>
      </c>
      <c r="F13" s="8" t="s">
        <v>45</v>
      </c>
      <c r="G13" s="9">
        <v>91</v>
      </c>
      <c r="H13" s="10">
        <v>87.9</v>
      </c>
      <c r="I13" s="10">
        <f t="shared" si="0"/>
        <v>74.2833333333333</v>
      </c>
      <c r="J13" s="8"/>
      <c r="K13" s="10">
        <f t="shared" si="1"/>
        <v>74.2833333333333</v>
      </c>
      <c r="L13" s="13"/>
    </row>
    <row r="14" ht="24" spans="1:12">
      <c r="A14" s="5">
        <v>12</v>
      </c>
      <c r="B14" s="6" t="s">
        <v>46</v>
      </c>
      <c r="C14" s="7" t="s">
        <v>47</v>
      </c>
      <c r="D14" s="5" t="s">
        <v>15</v>
      </c>
      <c r="E14" s="5" t="s">
        <v>16</v>
      </c>
      <c r="F14" s="8" t="s">
        <v>48</v>
      </c>
      <c r="G14" s="9">
        <v>91.5</v>
      </c>
      <c r="H14" s="10">
        <v>86.4</v>
      </c>
      <c r="I14" s="10">
        <f t="shared" si="0"/>
        <v>73.7</v>
      </c>
      <c r="J14" s="8"/>
      <c r="K14" s="10">
        <f t="shared" si="1"/>
        <v>73.7</v>
      </c>
      <c r="L14" s="13"/>
    </row>
    <row r="15" ht="36" spans="1:12">
      <c r="A15" s="5">
        <v>13</v>
      </c>
      <c r="B15" s="6" t="s">
        <v>49</v>
      </c>
      <c r="C15" s="5" t="s">
        <v>32</v>
      </c>
      <c r="D15" s="5" t="s">
        <v>15</v>
      </c>
      <c r="E15" s="5" t="s">
        <v>16</v>
      </c>
      <c r="F15" s="8" t="s">
        <v>50</v>
      </c>
      <c r="G15" s="9">
        <v>76.5</v>
      </c>
      <c r="H15" s="10">
        <v>87.6</v>
      </c>
      <c r="I15" s="10">
        <f t="shared" si="0"/>
        <v>69.3</v>
      </c>
      <c r="J15" s="8" t="s">
        <v>51</v>
      </c>
      <c r="K15" s="10">
        <f t="shared" si="1"/>
        <v>73.3</v>
      </c>
      <c r="L15" s="14" t="s">
        <v>52</v>
      </c>
    </row>
    <row r="16" spans="1:12">
      <c r="A16" s="5">
        <v>14</v>
      </c>
      <c r="B16" s="6" t="s">
        <v>53</v>
      </c>
      <c r="C16" s="5" t="s">
        <v>54</v>
      </c>
      <c r="D16" s="5" t="s">
        <v>15</v>
      </c>
      <c r="E16" s="5" t="s">
        <v>16</v>
      </c>
      <c r="F16" s="8" t="s">
        <v>55</v>
      </c>
      <c r="G16" s="9">
        <v>85</v>
      </c>
      <c r="H16" s="10">
        <v>89.1</v>
      </c>
      <c r="I16" s="10">
        <f t="shared" si="0"/>
        <v>72.8833333333333</v>
      </c>
      <c r="J16" s="8"/>
      <c r="K16" s="10">
        <f t="shared" si="1"/>
        <v>72.8833333333333</v>
      </c>
      <c r="L16" s="13"/>
    </row>
    <row r="17" spans="1:12">
      <c r="A17" s="5">
        <v>15</v>
      </c>
      <c r="B17" s="6" t="s">
        <v>56</v>
      </c>
      <c r="C17" s="5" t="s">
        <v>40</v>
      </c>
      <c r="D17" s="5" t="s">
        <v>20</v>
      </c>
      <c r="E17" s="5" t="s">
        <v>16</v>
      </c>
      <c r="F17" s="8" t="s">
        <v>57</v>
      </c>
      <c r="G17" s="9">
        <v>88</v>
      </c>
      <c r="H17" s="10">
        <v>87.1</v>
      </c>
      <c r="I17" s="10">
        <f t="shared" si="0"/>
        <v>72.8833333333333</v>
      </c>
      <c r="J17" s="8"/>
      <c r="K17" s="10">
        <f t="shared" si="1"/>
        <v>72.8833333333333</v>
      </c>
      <c r="L17" s="13"/>
    </row>
    <row r="18" ht="36" spans="1:12">
      <c r="A18" s="5">
        <v>16</v>
      </c>
      <c r="B18" s="6" t="s">
        <v>58</v>
      </c>
      <c r="C18" s="5" t="s">
        <v>59</v>
      </c>
      <c r="D18" s="5" t="s">
        <v>15</v>
      </c>
      <c r="E18" s="5" t="s">
        <v>16</v>
      </c>
      <c r="F18" s="8" t="s">
        <v>60</v>
      </c>
      <c r="G18" s="9">
        <v>68.5</v>
      </c>
      <c r="H18" s="10">
        <v>91.9</v>
      </c>
      <c r="I18" s="10">
        <f t="shared" si="0"/>
        <v>68.7833333333333</v>
      </c>
      <c r="J18" s="8" t="s">
        <v>51</v>
      </c>
      <c r="K18" s="10">
        <f t="shared" si="1"/>
        <v>72.7833333333333</v>
      </c>
      <c r="L18" s="14" t="s">
        <v>61</v>
      </c>
    </row>
    <row r="19" spans="1:12">
      <c r="A19" s="5">
        <v>17</v>
      </c>
      <c r="B19" s="6" t="s">
        <v>62</v>
      </c>
      <c r="C19" s="5" t="s">
        <v>63</v>
      </c>
      <c r="D19" s="5" t="s">
        <v>20</v>
      </c>
      <c r="E19" s="5" t="s">
        <v>16</v>
      </c>
      <c r="F19" s="8" t="s">
        <v>64</v>
      </c>
      <c r="G19" s="9">
        <v>82</v>
      </c>
      <c r="H19" s="10">
        <v>90.2</v>
      </c>
      <c r="I19" s="10">
        <f t="shared" si="0"/>
        <v>72.4333333333333</v>
      </c>
      <c r="J19" s="8"/>
      <c r="K19" s="10">
        <f t="shared" si="1"/>
        <v>72.4333333333333</v>
      </c>
      <c r="L19" s="13"/>
    </row>
    <row r="20" spans="1:12">
      <c r="A20" s="5">
        <v>18</v>
      </c>
      <c r="B20" s="6" t="s">
        <v>65</v>
      </c>
      <c r="C20" s="5" t="s">
        <v>40</v>
      </c>
      <c r="D20" s="5" t="s">
        <v>20</v>
      </c>
      <c r="E20" s="5" t="s">
        <v>16</v>
      </c>
      <c r="F20" s="8" t="s">
        <v>66</v>
      </c>
      <c r="G20" s="9">
        <v>82</v>
      </c>
      <c r="H20" s="10">
        <v>89.6</v>
      </c>
      <c r="I20" s="10">
        <f t="shared" si="0"/>
        <v>72.1333333333333</v>
      </c>
      <c r="J20" s="8"/>
      <c r="K20" s="10">
        <f t="shared" si="1"/>
        <v>72.1333333333333</v>
      </c>
      <c r="L20" s="13"/>
    </row>
    <row r="21" spans="1:12">
      <c r="A21" s="5">
        <v>19</v>
      </c>
      <c r="B21" s="6" t="s">
        <v>67</v>
      </c>
      <c r="C21" s="5" t="s">
        <v>54</v>
      </c>
      <c r="D21" s="5" t="s">
        <v>15</v>
      </c>
      <c r="E21" s="5" t="s">
        <v>16</v>
      </c>
      <c r="F21" s="8" t="s">
        <v>68</v>
      </c>
      <c r="G21" s="9">
        <v>82</v>
      </c>
      <c r="H21" s="10">
        <v>89.4</v>
      </c>
      <c r="I21" s="10">
        <f t="shared" si="0"/>
        <v>72.0333333333333</v>
      </c>
      <c r="J21" s="8"/>
      <c r="K21" s="10">
        <f t="shared" si="1"/>
        <v>72.0333333333333</v>
      </c>
      <c r="L21" s="13"/>
    </row>
    <row r="22" spans="1:12">
      <c r="A22" s="5">
        <v>20</v>
      </c>
      <c r="B22" s="6" t="s">
        <v>69</v>
      </c>
      <c r="C22" s="5" t="s">
        <v>19</v>
      </c>
      <c r="D22" s="5" t="s">
        <v>20</v>
      </c>
      <c r="E22" s="5" t="s">
        <v>16</v>
      </c>
      <c r="F22" s="8" t="s">
        <v>70</v>
      </c>
      <c r="G22" s="9">
        <v>84.5</v>
      </c>
      <c r="H22" s="10">
        <v>87.6</v>
      </c>
      <c r="I22" s="10">
        <f t="shared" si="0"/>
        <v>71.9666666666667</v>
      </c>
      <c r="J22" s="8"/>
      <c r="K22" s="10">
        <f t="shared" si="1"/>
        <v>71.9666666666667</v>
      </c>
      <c r="L22" s="13"/>
    </row>
    <row r="23" spans="1:12">
      <c r="A23" s="5">
        <v>21</v>
      </c>
      <c r="B23" s="6" t="s">
        <v>71</v>
      </c>
      <c r="C23" s="5" t="s">
        <v>72</v>
      </c>
      <c r="D23" s="5" t="s">
        <v>15</v>
      </c>
      <c r="E23" s="5" t="s">
        <v>16</v>
      </c>
      <c r="F23" s="8" t="s">
        <v>73</v>
      </c>
      <c r="G23" s="9">
        <v>85.25</v>
      </c>
      <c r="H23" s="10">
        <v>86.8</v>
      </c>
      <c r="I23" s="10">
        <f t="shared" si="0"/>
        <v>71.8166666666667</v>
      </c>
      <c r="J23" s="8"/>
      <c r="K23" s="10">
        <f t="shared" si="1"/>
        <v>71.8166666666667</v>
      </c>
      <c r="L23" s="13"/>
    </row>
    <row r="24" spans="1:12">
      <c r="A24" s="5">
        <v>22</v>
      </c>
      <c r="B24" s="6" t="s">
        <v>74</v>
      </c>
      <c r="C24" s="5" t="s">
        <v>40</v>
      </c>
      <c r="D24" s="5" t="s">
        <v>20</v>
      </c>
      <c r="E24" s="5" t="s">
        <v>16</v>
      </c>
      <c r="F24" s="8" t="s">
        <v>75</v>
      </c>
      <c r="G24" s="9">
        <v>80.5</v>
      </c>
      <c r="H24" s="10">
        <v>89.9</v>
      </c>
      <c r="I24" s="10">
        <f t="shared" si="0"/>
        <v>71.7833333333333</v>
      </c>
      <c r="J24" s="8"/>
      <c r="K24" s="10">
        <f t="shared" si="1"/>
        <v>71.7833333333333</v>
      </c>
      <c r="L24" s="13"/>
    </row>
    <row r="25" spans="1:12">
      <c r="A25" s="5">
        <v>23</v>
      </c>
      <c r="B25" s="6" t="s">
        <v>76</v>
      </c>
      <c r="C25" s="5" t="s">
        <v>37</v>
      </c>
      <c r="D25" s="5" t="s">
        <v>20</v>
      </c>
      <c r="E25" s="5" t="s">
        <v>16</v>
      </c>
      <c r="F25" s="8" t="s">
        <v>77</v>
      </c>
      <c r="G25" s="9">
        <v>83</v>
      </c>
      <c r="H25" s="10">
        <v>87.9</v>
      </c>
      <c r="I25" s="10">
        <f t="shared" si="0"/>
        <v>71.6166666666667</v>
      </c>
      <c r="J25" s="8"/>
      <c r="K25" s="10">
        <f t="shared" si="1"/>
        <v>71.6166666666667</v>
      </c>
      <c r="L25" s="13"/>
    </row>
    <row r="26" spans="1:12">
      <c r="A26" s="5">
        <v>24</v>
      </c>
      <c r="B26" s="6" t="s">
        <v>78</v>
      </c>
      <c r="C26" s="5" t="s">
        <v>23</v>
      </c>
      <c r="D26" s="5" t="s">
        <v>20</v>
      </c>
      <c r="E26" s="5" t="s">
        <v>16</v>
      </c>
      <c r="F26" s="8" t="s">
        <v>79</v>
      </c>
      <c r="G26" s="9">
        <v>79.25</v>
      </c>
      <c r="H26" s="10">
        <v>90.3</v>
      </c>
      <c r="I26" s="10">
        <f t="shared" si="0"/>
        <v>71.5666666666667</v>
      </c>
      <c r="J26" s="8"/>
      <c r="K26" s="10">
        <f t="shared" si="1"/>
        <v>71.5666666666667</v>
      </c>
      <c r="L26" s="13"/>
    </row>
    <row r="27" spans="1:12">
      <c r="A27" s="5">
        <v>25</v>
      </c>
      <c r="B27" s="6" t="s">
        <v>80</v>
      </c>
      <c r="C27" s="5" t="s">
        <v>37</v>
      </c>
      <c r="D27" s="5" t="s">
        <v>15</v>
      </c>
      <c r="E27" s="5" t="s">
        <v>16</v>
      </c>
      <c r="F27" s="8" t="s">
        <v>81</v>
      </c>
      <c r="G27" s="9">
        <v>84</v>
      </c>
      <c r="H27" s="10">
        <v>87.1</v>
      </c>
      <c r="I27" s="10">
        <f t="shared" si="0"/>
        <v>71.55</v>
      </c>
      <c r="J27" s="8"/>
      <c r="K27" s="10">
        <f t="shared" si="1"/>
        <v>71.55</v>
      </c>
      <c r="L27" s="13"/>
    </row>
    <row r="28" spans="1:12">
      <c r="A28" s="5">
        <v>26</v>
      </c>
      <c r="B28" s="6" t="s">
        <v>82</v>
      </c>
      <c r="C28" s="5" t="s">
        <v>19</v>
      </c>
      <c r="D28" s="5" t="s">
        <v>20</v>
      </c>
      <c r="E28" s="5" t="s">
        <v>16</v>
      </c>
      <c r="F28" s="8" t="s">
        <v>83</v>
      </c>
      <c r="G28" s="9">
        <v>83</v>
      </c>
      <c r="H28" s="10">
        <v>87.7</v>
      </c>
      <c r="I28" s="10">
        <f t="shared" si="0"/>
        <v>71.5166666666667</v>
      </c>
      <c r="J28" s="8"/>
      <c r="K28" s="10">
        <f t="shared" si="1"/>
        <v>71.5166666666667</v>
      </c>
      <c r="L28" s="13"/>
    </row>
    <row r="29" spans="1:12">
      <c r="A29" s="5">
        <v>27</v>
      </c>
      <c r="B29" s="6" t="s">
        <v>84</v>
      </c>
      <c r="C29" s="5" t="s">
        <v>54</v>
      </c>
      <c r="D29" s="5" t="s">
        <v>15</v>
      </c>
      <c r="E29" s="5" t="s">
        <v>16</v>
      </c>
      <c r="F29" s="8" t="s">
        <v>85</v>
      </c>
      <c r="G29" s="9">
        <v>82.75</v>
      </c>
      <c r="H29" s="10">
        <v>87.7</v>
      </c>
      <c r="I29" s="10">
        <f t="shared" si="0"/>
        <v>71.4333333333333</v>
      </c>
      <c r="J29" s="8"/>
      <c r="K29" s="10">
        <f t="shared" si="1"/>
        <v>71.4333333333333</v>
      </c>
      <c r="L29" s="13"/>
    </row>
    <row r="30" spans="1:12">
      <c r="A30" s="5">
        <v>28</v>
      </c>
      <c r="B30" s="6" t="s">
        <v>86</v>
      </c>
      <c r="C30" s="5" t="s">
        <v>40</v>
      </c>
      <c r="D30" s="5" t="s">
        <v>20</v>
      </c>
      <c r="E30" s="5" t="s">
        <v>16</v>
      </c>
      <c r="F30" s="8" t="s">
        <v>87</v>
      </c>
      <c r="G30" s="9">
        <v>75.5</v>
      </c>
      <c r="H30" s="10">
        <v>92.4</v>
      </c>
      <c r="I30" s="10">
        <f t="shared" si="0"/>
        <v>71.3666666666667</v>
      </c>
      <c r="J30" s="8"/>
      <c r="K30" s="10">
        <f t="shared" si="1"/>
        <v>71.3666666666667</v>
      </c>
      <c r="L30" s="13"/>
    </row>
    <row r="31" spans="1:12">
      <c r="A31" s="5">
        <v>29</v>
      </c>
      <c r="B31" s="6" t="s">
        <v>88</v>
      </c>
      <c r="C31" s="5" t="s">
        <v>89</v>
      </c>
      <c r="D31" s="5" t="s">
        <v>15</v>
      </c>
      <c r="E31" s="5" t="s">
        <v>16</v>
      </c>
      <c r="F31" s="8" t="s">
        <v>90</v>
      </c>
      <c r="G31" s="9">
        <v>75</v>
      </c>
      <c r="H31" s="10">
        <v>92.4</v>
      </c>
      <c r="I31" s="10">
        <f t="shared" si="0"/>
        <v>71.2</v>
      </c>
      <c r="J31" s="8"/>
      <c r="K31" s="10">
        <f t="shared" si="1"/>
        <v>71.2</v>
      </c>
      <c r="L31" s="13"/>
    </row>
    <row r="32" spans="1:12">
      <c r="A32" s="5">
        <v>30</v>
      </c>
      <c r="B32" s="6" t="s">
        <v>91</v>
      </c>
      <c r="C32" s="5" t="s">
        <v>72</v>
      </c>
      <c r="D32" s="5" t="s">
        <v>15</v>
      </c>
      <c r="E32" s="5" t="s">
        <v>16</v>
      </c>
      <c r="F32" s="8" t="s">
        <v>92</v>
      </c>
      <c r="G32" s="9">
        <v>81.5</v>
      </c>
      <c r="H32" s="10">
        <v>88</v>
      </c>
      <c r="I32" s="10">
        <f t="shared" si="0"/>
        <v>71.1666666666667</v>
      </c>
      <c r="J32" s="8"/>
      <c r="K32" s="10">
        <f t="shared" si="1"/>
        <v>71.1666666666667</v>
      </c>
      <c r="L32" s="13"/>
    </row>
    <row r="33" spans="1:12">
      <c r="A33" s="5">
        <v>31</v>
      </c>
      <c r="B33" s="6" t="s">
        <v>93</v>
      </c>
      <c r="C33" s="5" t="s">
        <v>94</v>
      </c>
      <c r="D33" s="5" t="s">
        <v>15</v>
      </c>
      <c r="E33" s="5" t="s">
        <v>16</v>
      </c>
      <c r="F33" s="8" t="s">
        <v>95</v>
      </c>
      <c r="G33" s="9">
        <v>86.5</v>
      </c>
      <c r="H33" s="10">
        <v>84.6</v>
      </c>
      <c r="I33" s="10">
        <f t="shared" si="0"/>
        <v>71.1333333333333</v>
      </c>
      <c r="J33" s="8"/>
      <c r="K33" s="10">
        <f t="shared" si="1"/>
        <v>71.1333333333333</v>
      </c>
      <c r="L33" s="13"/>
    </row>
    <row r="34" spans="1:12">
      <c r="A34" s="5">
        <v>32</v>
      </c>
      <c r="B34" s="6" t="s">
        <v>96</v>
      </c>
      <c r="C34" s="5" t="s">
        <v>23</v>
      </c>
      <c r="D34" s="5" t="s">
        <v>15</v>
      </c>
      <c r="E34" s="5" t="s">
        <v>16</v>
      </c>
      <c r="F34" s="8" t="s">
        <v>97</v>
      </c>
      <c r="G34" s="9">
        <v>79.5</v>
      </c>
      <c r="H34" s="10">
        <v>88.7</v>
      </c>
      <c r="I34" s="10">
        <f t="shared" si="0"/>
        <v>70.85</v>
      </c>
      <c r="J34" s="8"/>
      <c r="K34" s="10">
        <f t="shared" si="1"/>
        <v>70.85</v>
      </c>
      <c r="L34" s="13"/>
    </row>
    <row r="35" spans="1:12">
      <c r="A35" s="5">
        <v>33</v>
      </c>
      <c r="B35" s="6" t="s">
        <v>98</v>
      </c>
      <c r="C35" s="5" t="s">
        <v>63</v>
      </c>
      <c r="D35" s="5" t="s">
        <v>20</v>
      </c>
      <c r="E35" s="5" t="s">
        <v>16</v>
      </c>
      <c r="F35" s="8" t="s">
        <v>99</v>
      </c>
      <c r="G35" s="9">
        <v>79.25</v>
      </c>
      <c r="H35" s="10">
        <v>88.6</v>
      </c>
      <c r="I35" s="10">
        <f t="shared" si="0"/>
        <v>70.7166666666667</v>
      </c>
      <c r="J35" s="8"/>
      <c r="K35" s="10">
        <f t="shared" si="1"/>
        <v>70.7166666666667</v>
      </c>
      <c r="L35" s="13"/>
    </row>
    <row r="36" spans="1:12">
      <c r="A36" s="5">
        <v>34</v>
      </c>
      <c r="B36" s="6" t="s">
        <v>100</v>
      </c>
      <c r="C36" s="5" t="s">
        <v>37</v>
      </c>
      <c r="D36" s="5" t="s">
        <v>20</v>
      </c>
      <c r="E36" s="5" t="s">
        <v>16</v>
      </c>
      <c r="F36" s="8" t="s">
        <v>101</v>
      </c>
      <c r="G36" s="9">
        <v>77</v>
      </c>
      <c r="H36" s="10">
        <v>89.7</v>
      </c>
      <c r="I36" s="10">
        <f t="shared" si="0"/>
        <v>70.5166666666667</v>
      </c>
      <c r="J36" s="8"/>
      <c r="K36" s="10">
        <f t="shared" si="1"/>
        <v>70.5166666666667</v>
      </c>
      <c r="L36" s="13"/>
    </row>
    <row r="37" spans="1:12">
      <c r="A37" s="5">
        <v>35</v>
      </c>
      <c r="B37" s="6" t="s">
        <v>102</v>
      </c>
      <c r="C37" s="5" t="s">
        <v>26</v>
      </c>
      <c r="D37" s="5" t="s">
        <v>15</v>
      </c>
      <c r="E37" s="5" t="s">
        <v>16</v>
      </c>
      <c r="F37" s="8" t="s">
        <v>103</v>
      </c>
      <c r="G37" s="9">
        <v>79.5</v>
      </c>
      <c r="H37" s="10">
        <v>87.9</v>
      </c>
      <c r="I37" s="10">
        <f t="shared" si="0"/>
        <v>70.45</v>
      </c>
      <c r="J37" s="8"/>
      <c r="K37" s="10">
        <f t="shared" si="1"/>
        <v>70.45</v>
      </c>
      <c r="L37" s="13"/>
    </row>
    <row r="38" spans="1:12">
      <c r="A38" s="5">
        <v>36</v>
      </c>
      <c r="B38" s="6" t="s">
        <v>104</v>
      </c>
      <c r="C38" s="5" t="s">
        <v>105</v>
      </c>
      <c r="D38" s="5" t="s">
        <v>15</v>
      </c>
      <c r="E38" s="5" t="s">
        <v>16</v>
      </c>
      <c r="F38" s="8" t="s">
        <v>106</v>
      </c>
      <c r="G38" s="9">
        <v>76.5</v>
      </c>
      <c r="H38" s="10">
        <v>89.8</v>
      </c>
      <c r="I38" s="10">
        <f t="shared" si="0"/>
        <v>70.4</v>
      </c>
      <c r="J38" s="8"/>
      <c r="K38" s="10">
        <f t="shared" si="1"/>
        <v>70.4</v>
      </c>
      <c r="L38" s="13"/>
    </row>
    <row r="39" spans="1:12">
      <c r="A39" s="5">
        <v>37</v>
      </c>
      <c r="B39" s="6" t="s">
        <v>107</v>
      </c>
      <c r="C39" s="5" t="s">
        <v>32</v>
      </c>
      <c r="D39" s="5" t="s">
        <v>20</v>
      </c>
      <c r="E39" s="5" t="s">
        <v>16</v>
      </c>
      <c r="F39" s="8" t="s">
        <v>108</v>
      </c>
      <c r="G39" s="9">
        <v>82.5</v>
      </c>
      <c r="H39" s="10">
        <v>85.5</v>
      </c>
      <c r="I39" s="10">
        <f t="shared" si="0"/>
        <v>70.25</v>
      </c>
      <c r="J39" s="8"/>
      <c r="K39" s="10">
        <f t="shared" si="1"/>
        <v>70.25</v>
      </c>
      <c r="L39" s="13"/>
    </row>
    <row r="40" spans="1:12">
      <c r="A40" s="5">
        <v>38</v>
      </c>
      <c r="B40" s="6" t="s">
        <v>109</v>
      </c>
      <c r="C40" s="5" t="s">
        <v>72</v>
      </c>
      <c r="D40" s="5" t="s">
        <v>15</v>
      </c>
      <c r="E40" s="5" t="s">
        <v>16</v>
      </c>
      <c r="F40" s="8" t="s">
        <v>110</v>
      </c>
      <c r="G40" s="9">
        <v>80</v>
      </c>
      <c r="H40" s="10">
        <v>87.1</v>
      </c>
      <c r="I40" s="10">
        <f t="shared" si="0"/>
        <v>70.2166666666667</v>
      </c>
      <c r="J40" s="8"/>
      <c r="K40" s="10">
        <f t="shared" si="1"/>
        <v>70.2166666666667</v>
      </c>
      <c r="L40" s="13"/>
    </row>
    <row r="41" spans="1:12">
      <c r="A41" s="5">
        <v>39</v>
      </c>
      <c r="B41" s="6" t="s">
        <v>111</v>
      </c>
      <c r="C41" s="5" t="s">
        <v>89</v>
      </c>
      <c r="D41" s="5" t="s">
        <v>20</v>
      </c>
      <c r="E41" s="5" t="s">
        <v>16</v>
      </c>
      <c r="F41" s="8" t="s">
        <v>112</v>
      </c>
      <c r="G41" s="9">
        <v>75.5</v>
      </c>
      <c r="H41" s="10">
        <v>89.9</v>
      </c>
      <c r="I41" s="10">
        <f t="shared" si="0"/>
        <v>70.1166666666667</v>
      </c>
      <c r="J41" s="8"/>
      <c r="K41" s="10">
        <f t="shared" si="1"/>
        <v>70.1166666666667</v>
      </c>
      <c r="L41" s="13"/>
    </row>
    <row r="42" spans="1:12">
      <c r="A42" s="5">
        <v>40</v>
      </c>
      <c r="B42" s="6" t="s">
        <v>113</v>
      </c>
      <c r="C42" s="5" t="s">
        <v>114</v>
      </c>
      <c r="D42" s="5" t="s">
        <v>20</v>
      </c>
      <c r="E42" s="5" t="s">
        <v>16</v>
      </c>
      <c r="F42" s="8" t="s">
        <v>115</v>
      </c>
      <c r="G42" s="9">
        <v>78</v>
      </c>
      <c r="H42" s="10">
        <v>88.1</v>
      </c>
      <c r="I42" s="10">
        <f t="shared" si="0"/>
        <v>70.05</v>
      </c>
      <c r="J42" s="8"/>
      <c r="K42" s="10">
        <f t="shared" si="1"/>
        <v>70.05</v>
      </c>
      <c r="L42" s="13"/>
    </row>
    <row r="43" spans="1:12">
      <c r="A43" s="5">
        <v>41</v>
      </c>
      <c r="B43" s="6" t="s">
        <v>116</v>
      </c>
      <c r="C43" s="5" t="s">
        <v>23</v>
      </c>
      <c r="D43" s="5" t="s">
        <v>20</v>
      </c>
      <c r="E43" s="5" t="s">
        <v>16</v>
      </c>
      <c r="F43" s="8" t="s">
        <v>117</v>
      </c>
      <c r="G43" s="9">
        <v>86</v>
      </c>
      <c r="H43" s="10">
        <v>82.5</v>
      </c>
      <c r="I43" s="10">
        <f t="shared" si="0"/>
        <v>69.9166666666667</v>
      </c>
      <c r="J43" s="8"/>
      <c r="K43" s="10">
        <f t="shared" si="1"/>
        <v>69.9166666666667</v>
      </c>
      <c r="L43" s="13"/>
    </row>
    <row r="44" spans="1:12">
      <c r="A44" s="5">
        <v>42</v>
      </c>
      <c r="B44" s="6" t="s">
        <v>118</v>
      </c>
      <c r="C44" s="5" t="s">
        <v>26</v>
      </c>
      <c r="D44" s="5" t="s">
        <v>15</v>
      </c>
      <c r="E44" s="5" t="s">
        <v>16</v>
      </c>
      <c r="F44" s="8" t="s">
        <v>119</v>
      </c>
      <c r="G44" s="9">
        <v>80</v>
      </c>
      <c r="H44" s="10">
        <v>86.4</v>
      </c>
      <c r="I44" s="10">
        <f t="shared" si="0"/>
        <v>69.8666666666667</v>
      </c>
      <c r="J44" s="8"/>
      <c r="K44" s="10">
        <f t="shared" si="1"/>
        <v>69.8666666666667</v>
      </c>
      <c r="L44" s="13"/>
    </row>
    <row r="45" spans="1:12">
      <c r="A45" s="5">
        <v>43</v>
      </c>
      <c r="B45" s="6" t="s">
        <v>120</v>
      </c>
      <c r="C45" s="5" t="s">
        <v>89</v>
      </c>
      <c r="D45" s="5" t="s">
        <v>20</v>
      </c>
      <c r="E45" s="5" t="s">
        <v>16</v>
      </c>
      <c r="F45" s="8" t="s">
        <v>121</v>
      </c>
      <c r="G45" s="9">
        <v>74.25</v>
      </c>
      <c r="H45" s="10">
        <v>89.8</v>
      </c>
      <c r="I45" s="10">
        <f t="shared" si="0"/>
        <v>69.65</v>
      </c>
      <c r="J45" s="8"/>
      <c r="K45" s="10">
        <f t="shared" si="1"/>
        <v>69.65</v>
      </c>
      <c r="L45" s="13"/>
    </row>
    <row r="46" spans="1:12">
      <c r="A46" s="5">
        <v>44</v>
      </c>
      <c r="B46" s="6" t="s">
        <v>122</v>
      </c>
      <c r="C46" s="5" t="s">
        <v>23</v>
      </c>
      <c r="D46" s="5" t="s">
        <v>20</v>
      </c>
      <c r="E46" s="5" t="s">
        <v>16</v>
      </c>
      <c r="F46" s="8" t="s">
        <v>123</v>
      </c>
      <c r="G46" s="9">
        <v>77</v>
      </c>
      <c r="H46" s="10">
        <v>87.7</v>
      </c>
      <c r="I46" s="10">
        <f t="shared" si="0"/>
        <v>69.5166666666667</v>
      </c>
      <c r="J46" s="8"/>
      <c r="K46" s="10">
        <f t="shared" si="1"/>
        <v>69.5166666666667</v>
      </c>
      <c r="L46" s="13"/>
    </row>
    <row r="47" spans="1:12">
      <c r="A47" s="5">
        <v>45</v>
      </c>
      <c r="B47" s="6" t="s">
        <v>124</v>
      </c>
      <c r="C47" s="5" t="s">
        <v>23</v>
      </c>
      <c r="D47" s="5" t="s">
        <v>20</v>
      </c>
      <c r="E47" s="5" t="s">
        <v>16</v>
      </c>
      <c r="F47" s="8" t="s">
        <v>125</v>
      </c>
      <c r="G47" s="9">
        <v>77.25</v>
      </c>
      <c r="H47" s="10">
        <v>87.1</v>
      </c>
      <c r="I47" s="10">
        <f t="shared" si="0"/>
        <v>69.3</v>
      </c>
      <c r="J47" s="8"/>
      <c r="K47" s="10">
        <f t="shared" si="1"/>
        <v>69.3</v>
      </c>
      <c r="L47" s="13"/>
    </row>
    <row r="48" ht="36" spans="1:12">
      <c r="A48" s="5">
        <v>46</v>
      </c>
      <c r="B48" s="6" t="s">
        <v>126</v>
      </c>
      <c r="C48" s="5" t="s">
        <v>54</v>
      </c>
      <c r="D48" s="5" t="s">
        <v>15</v>
      </c>
      <c r="E48" s="5" t="s">
        <v>16</v>
      </c>
      <c r="F48" s="8" t="s">
        <v>127</v>
      </c>
      <c r="G48" s="9">
        <v>66.25</v>
      </c>
      <c r="H48" s="10">
        <v>86.4</v>
      </c>
      <c r="I48" s="10">
        <f t="shared" si="0"/>
        <v>65.2833333333333</v>
      </c>
      <c r="J48" s="8" t="s">
        <v>51</v>
      </c>
      <c r="K48" s="10">
        <f t="shared" si="1"/>
        <v>69.2833333333333</v>
      </c>
      <c r="L48" s="14" t="s">
        <v>128</v>
      </c>
    </row>
    <row r="49" spans="1:12">
      <c r="A49" s="5">
        <v>47</v>
      </c>
      <c r="B49" s="6" t="s">
        <v>129</v>
      </c>
      <c r="C49" s="5" t="s">
        <v>89</v>
      </c>
      <c r="D49" s="5" t="s">
        <v>20</v>
      </c>
      <c r="E49" s="5" t="s">
        <v>16</v>
      </c>
      <c r="F49" s="8" t="s">
        <v>130</v>
      </c>
      <c r="G49" s="9">
        <v>75.25</v>
      </c>
      <c r="H49" s="10">
        <v>87.6</v>
      </c>
      <c r="I49" s="10">
        <f t="shared" si="0"/>
        <v>68.8833333333333</v>
      </c>
      <c r="J49" s="8"/>
      <c r="K49" s="10">
        <f t="shared" si="1"/>
        <v>68.8833333333333</v>
      </c>
      <c r="L49" s="13"/>
    </row>
    <row r="50" spans="1:12">
      <c r="A50" s="5">
        <v>48</v>
      </c>
      <c r="B50" s="6" t="s">
        <v>131</v>
      </c>
      <c r="C50" s="5" t="s">
        <v>94</v>
      </c>
      <c r="D50" s="5" t="s">
        <v>15</v>
      </c>
      <c r="E50" s="5" t="s">
        <v>16</v>
      </c>
      <c r="F50" s="8" t="s">
        <v>132</v>
      </c>
      <c r="G50" s="9">
        <v>75.25</v>
      </c>
      <c r="H50" s="10">
        <v>87.5</v>
      </c>
      <c r="I50" s="10">
        <f t="shared" si="0"/>
        <v>68.8333333333333</v>
      </c>
      <c r="J50" s="8"/>
      <c r="K50" s="10">
        <f t="shared" si="1"/>
        <v>68.8333333333333</v>
      </c>
      <c r="L50" s="13"/>
    </row>
    <row r="51" spans="1:12">
      <c r="A51" s="5">
        <v>49</v>
      </c>
      <c r="B51" s="6" t="s">
        <v>133</v>
      </c>
      <c r="C51" s="5" t="s">
        <v>26</v>
      </c>
      <c r="D51" s="5" t="s">
        <v>15</v>
      </c>
      <c r="E51" s="5" t="s">
        <v>16</v>
      </c>
      <c r="F51" s="8" t="s">
        <v>134</v>
      </c>
      <c r="G51" s="9">
        <v>75.5</v>
      </c>
      <c r="H51" s="10">
        <v>86.9</v>
      </c>
      <c r="I51" s="10">
        <f t="shared" si="0"/>
        <v>68.6166666666667</v>
      </c>
      <c r="J51" s="8"/>
      <c r="K51" s="10">
        <f t="shared" si="1"/>
        <v>68.6166666666667</v>
      </c>
      <c r="L51" s="13"/>
    </row>
    <row r="52" spans="1:12">
      <c r="A52" s="5">
        <v>50</v>
      </c>
      <c r="B52" s="6" t="s">
        <v>135</v>
      </c>
      <c r="C52" s="5" t="s">
        <v>136</v>
      </c>
      <c r="D52" s="5" t="s">
        <v>15</v>
      </c>
      <c r="E52" s="5" t="s">
        <v>16</v>
      </c>
      <c r="F52" s="8" t="s">
        <v>137</v>
      </c>
      <c r="G52" s="9">
        <v>73.75</v>
      </c>
      <c r="H52" s="10">
        <v>87.4</v>
      </c>
      <c r="I52" s="10">
        <f t="shared" si="0"/>
        <v>68.2833333333333</v>
      </c>
      <c r="J52" s="8"/>
      <c r="K52" s="10">
        <f t="shared" si="1"/>
        <v>68.2833333333333</v>
      </c>
      <c r="L52" s="13"/>
    </row>
    <row r="53" spans="1:12">
      <c r="A53" s="5">
        <v>51</v>
      </c>
      <c r="B53" s="6" t="s">
        <v>138</v>
      </c>
      <c r="C53" s="5" t="s">
        <v>19</v>
      </c>
      <c r="D53" s="5" t="s">
        <v>20</v>
      </c>
      <c r="E53" s="5" t="s">
        <v>16</v>
      </c>
      <c r="F53" s="8" t="s">
        <v>139</v>
      </c>
      <c r="G53" s="9">
        <v>72.5</v>
      </c>
      <c r="H53" s="10">
        <v>88.2</v>
      </c>
      <c r="I53" s="10">
        <f t="shared" si="0"/>
        <v>68.2666666666667</v>
      </c>
      <c r="J53" s="8"/>
      <c r="K53" s="10">
        <f t="shared" si="1"/>
        <v>68.2666666666667</v>
      </c>
      <c r="L53" s="13"/>
    </row>
    <row r="54" spans="1:12">
      <c r="A54" s="5">
        <v>52</v>
      </c>
      <c r="B54" s="6" t="s">
        <v>140</v>
      </c>
      <c r="C54" s="5" t="s">
        <v>114</v>
      </c>
      <c r="D54" s="5" t="s">
        <v>20</v>
      </c>
      <c r="E54" s="5" t="s">
        <v>16</v>
      </c>
      <c r="F54" s="8" t="s">
        <v>141</v>
      </c>
      <c r="G54" s="9">
        <v>74.5</v>
      </c>
      <c r="H54" s="10">
        <v>86.7</v>
      </c>
      <c r="I54" s="10">
        <f t="shared" si="0"/>
        <v>68.1833333333333</v>
      </c>
      <c r="J54" s="8"/>
      <c r="K54" s="10">
        <f t="shared" si="1"/>
        <v>68.1833333333333</v>
      </c>
      <c r="L54" s="13"/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2020-09-21T03:44:05Z</dcterms:created>
  <dcterms:modified xsi:type="dcterms:W3CDTF">2020-09-21T03:44:16Z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