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社会招聘（最终）" sheetId="1" r:id="rId1"/>
  </sheets>
  <calcPr calcId="144525"/>
</workbook>
</file>

<file path=xl/sharedStrings.xml><?xml version="1.0" encoding="utf-8"?>
<sst xmlns="http://schemas.openxmlformats.org/spreadsheetml/2006/main" count="45">
  <si>
    <t>兰石集团2021年管理技术人员社会招聘需求计划表</t>
  </si>
  <si>
    <t>单位：人</t>
  </si>
  <si>
    <t>行业           板块</t>
  </si>
  <si>
    <t>专业名称（方向）</t>
  </si>
  <si>
    <t>小计</t>
  </si>
  <si>
    <t>博士</t>
  </si>
  <si>
    <t>硕士</t>
  </si>
  <si>
    <t>本科</t>
  </si>
  <si>
    <t>管理 营销</t>
  </si>
  <si>
    <t>工程 技术</t>
  </si>
  <si>
    <t>双一流</t>
  </si>
  <si>
    <t>重点        院校</t>
  </si>
  <si>
    <t>普通          院校</t>
  </si>
  <si>
    <t>重点          院校</t>
  </si>
  <si>
    <t>普通           院校</t>
  </si>
  <si>
    <t>装备制造业</t>
  </si>
  <si>
    <t>软件工程/计算机科学与技术</t>
  </si>
  <si>
    <t>机械制造及其自动化/机械设计及理论</t>
  </si>
  <si>
    <t>材料成型与控制工程（焊接）</t>
  </si>
  <si>
    <t>过程装备与控制工程/化工过程机械</t>
  </si>
  <si>
    <t>机械电子工程</t>
  </si>
  <si>
    <t>能源与动力工程</t>
  </si>
  <si>
    <t>电气自动化</t>
  </si>
  <si>
    <t>冶金工程</t>
  </si>
  <si>
    <t>工业设计</t>
  </si>
  <si>
    <t>环境工程</t>
  </si>
  <si>
    <t>安全工程</t>
  </si>
  <si>
    <t>小        计</t>
  </si>
  <si>
    <t>房地
产业</t>
  </si>
  <si>
    <t>工程管理</t>
  </si>
  <si>
    <t>招聘方式两者皆可。</t>
  </si>
  <si>
    <t>建筑学</t>
  </si>
  <si>
    <t>风景园林/环境艺术设计</t>
  </si>
  <si>
    <t>暖通工程</t>
  </si>
  <si>
    <t>男性;若是本科需是985学校毕业</t>
  </si>
  <si>
    <t>市场营销</t>
  </si>
  <si>
    <t>本科普通院校以上学历，男性，招聘方式两者皆可。</t>
  </si>
  <si>
    <t>土木工程</t>
  </si>
  <si>
    <t>管理营销类</t>
  </si>
  <si>
    <t>产业经济学/经济学/金融学</t>
  </si>
  <si>
    <t>审计学/会计学/财务管理</t>
  </si>
  <si>
    <t>文秘/汉语言文学</t>
  </si>
  <si>
    <t>法学</t>
  </si>
  <si>
    <t>企业管理/工商管理</t>
  </si>
  <si>
    <t>合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</si>
</sst>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8"/>
      <name val="仿宋"/>
      <family val="3"/>
      <charset val="134"/>
    </font>
    <font>
      <sz val="10"/>
      <color rgb="FF000000"/>
      <name val="仿宋"/>
      <family val="3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N30"/>
  <sheetViews>
    <sheetView tabSelected="1" workbookViewId="0">
      <selection activeCell="B14" sqref="B14"/>
    </sheetView>
  </sheetViews>
  <sheetFormatPr defaultColWidth="9" defaultRowHeight="14.25"/>
  <cols>
    <col min="1" max="1" width="6.875" style="3" customWidth="1"/>
    <col min="2" max="2" width="29.75" style="1" customWidth="1"/>
    <col min="3" max="3" width="14" style="1" hidden="1" customWidth="1"/>
    <col min="4" max="11" width="7.5" style="1" customWidth="1"/>
    <col min="12" max="13" width="7.125" style="1" hidden="1" customWidth="1"/>
    <col min="14" max="14" width="30.25" style="1" hidden="1" customWidth="1"/>
    <col min="15" max="16384" width="9" style="1"/>
  </cols>
  <sheetData>
    <row r="1" s="1" customFormat="1" ht="5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0" customHeight="1" spans="1:14">
      <c r="A2" s="4"/>
      <c r="B2" s="4"/>
      <c r="C2" s="4"/>
      <c r="D2" s="4"/>
      <c r="E2" s="4"/>
      <c r="F2" s="4"/>
      <c r="G2" s="4"/>
      <c r="H2" s="4"/>
      <c r="I2" s="25" t="s">
        <v>1</v>
      </c>
      <c r="J2" s="26"/>
      <c r="K2" s="27"/>
      <c r="L2" s="4"/>
      <c r="M2" s="4"/>
      <c r="N2" s="4"/>
    </row>
    <row r="3" s="1" customFormat="1" ht="21" customHeight="1" spans="1:14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/>
      <c r="H3" s="5"/>
      <c r="I3" s="5" t="s">
        <v>7</v>
      </c>
      <c r="J3" s="5"/>
      <c r="K3" s="5"/>
      <c r="L3" s="5" t="s">
        <v>8</v>
      </c>
      <c r="M3" s="5" t="s">
        <v>9</v>
      </c>
      <c r="N3" s="28"/>
    </row>
    <row r="4" s="1" customFormat="1" ht="30" customHeight="1" spans="1:14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10</v>
      </c>
      <c r="J4" s="5" t="s">
        <v>13</v>
      </c>
      <c r="K4" s="5" t="s">
        <v>14</v>
      </c>
      <c r="L4" s="5"/>
      <c r="M4" s="5"/>
      <c r="N4" s="28"/>
    </row>
    <row r="5" s="1" customFormat="1" ht="28" customHeight="1" spans="1:14">
      <c r="A5" s="6" t="s">
        <v>15</v>
      </c>
      <c r="B5" s="7" t="s">
        <v>16</v>
      </c>
      <c r="C5" s="8"/>
      <c r="D5" s="9">
        <f t="shared" ref="D5:D28" si="0">SUM(E5:K5)</f>
        <v>6</v>
      </c>
      <c r="E5" s="10"/>
      <c r="F5" s="10">
        <v>1</v>
      </c>
      <c r="G5" s="10">
        <v>1</v>
      </c>
      <c r="H5" s="10"/>
      <c r="I5" s="10">
        <v>1</v>
      </c>
      <c r="J5" s="10">
        <v>3</v>
      </c>
      <c r="K5" s="10"/>
      <c r="L5" s="10">
        <v>0</v>
      </c>
      <c r="M5" s="10">
        <v>14</v>
      </c>
      <c r="N5" s="29"/>
    </row>
    <row r="6" s="1" customFormat="1" ht="28" customHeight="1" spans="1:14">
      <c r="A6" s="6"/>
      <c r="B6" s="7" t="s">
        <v>17</v>
      </c>
      <c r="C6" s="8"/>
      <c r="D6" s="9">
        <f t="shared" si="0"/>
        <v>8</v>
      </c>
      <c r="E6" s="10"/>
      <c r="F6" s="10"/>
      <c r="G6" s="10">
        <v>1</v>
      </c>
      <c r="H6" s="10">
        <v>1</v>
      </c>
      <c r="I6" s="10">
        <v>2</v>
      </c>
      <c r="J6" s="10">
        <v>3</v>
      </c>
      <c r="K6" s="10">
        <v>1</v>
      </c>
      <c r="L6" s="10">
        <v>6</v>
      </c>
      <c r="M6" s="10">
        <v>45</v>
      </c>
      <c r="N6" s="29"/>
    </row>
    <row r="7" s="1" customFormat="1" ht="28" customHeight="1" spans="1:14">
      <c r="A7" s="6"/>
      <c r="B7" s="7" t="s">
        <v>18</v>
      </c>
      <c r="C7" s="11"/>
      <c r="D7" s="9">
        <f t="shared" si="0"/>
        <v>1</v>
      </c>
      <c r="E7" s="10"/>
      <c r="F7" s="10"/>
      <c r="G7" s="10"/>
      <c r="H7" s="10"/>
      <c r="I7" s="10"/>
      <c r="J7" s="10">
        <v>1</v>
      </c>
      <c r="K7" s="10"/>
      <c r="L7" s="9">
        <v>1</v>
      </c>
      <c r="M7" s="10">
        <v>19</v>
      </c>
      <c r="N7" s="29"/>
    </row>
    <row r="8" s="1" customFormat="1" ht="28" customHeight="1" spans="1:14">
      <c r="A8" s="6"/>
      <c r="B8" s="7" t="s">
        <v>19</v>
      </c>
      <c r="C8" s="11"/>
      <c r="D8" s="9">
        <f t="shared" si="0"/>
        <v>2</v>
      </c>
      <c r="E8" s="9"/>
      <c r="F8" s="9"/>
      <c r="G8" s="9">
        <v>1</v>
      </c>
      <c r="H8" s="9"/>
      <c r="I8" s="9">
        <v>1</v>
      </c>
      <c r="J8" s="9"/>
      <c r="K8" s="9"/>
      <c r="L8" s="9">
        <v>2</v>
      </c>
      <c r="M8" s="9">
        <v>46</v>
      </c>
      <c r="N8" s="29"/>
    </row>
    <row r="9" s="1" customFormat="1" ht="28" customHeight="1" spans="1:14">
      <c r="A9" s="6"/>
      <c r="B9" s="12" t="s">
        <v>20</v>
      </c>
      <c r="C9" s="12"/>
      <c r="D9" s="9">
        <f t="shared" si="0"/>
        <v>2</v>
      </c>
      <c r="E9" s="13"/>
      <c r="F9" s="13"/>
      <c r="G9" s="13"/>
      <c r="H9" s="13"/>
      <c r="I9" s="13">
        <v>1</v>
      </c>
      <c r="J9" s="9">
        <v>1</v>
      </c>
      <c r="K9" s="13"/>
      <c r="L9" s="13"/>
      <c r="M9" s="13"/>
      <c r="N9" s="30"/>
    </row>
    <row r="10" s="1" customFormat="1" ht="28" customHeight="1" spans="1:14">
      <c r="A10" s="6"/>
      <c r="B10" s="12" t="s">
        <v>21</v>
      </c>
      <c r="C10" s="12"/>
      <c r="D10" s="9">
        <f t="shared" si="0"/>
        <v>3</v>
      </c>
      <c r="E10" s="13"/>
      <c r="F10" s="13"/>
      <c r="G10" s="13"/>
      <c r="H10" s="13">
        <v>1</v>
      </c>
      <c r="I10" s="13">
        <v>1</v>
      </c>
      <c r="J10" s="9">
        <v>1</v>
      </c>
      <c r="K10" s="13"/>
      <c r="L10" s="13"/>
      <c r="M10" s="13"/>
      <c r="N10" s="30"/>
    </row>
    <row r="11" s="1" customFormat="1" ht="28" customHeight="1" spans="1:14">
      <c r="A11" s="6"/>
      <c r="B11" s="11" t="s">
        <v>22</v>
      </c>
      <c r="C11" s="8"/>
      <c r="D11" s="9">
        <f t="shared" si="0"/>
        <v>5</v>
      </c>
      <c r="E11" s="10"/>
      <c r="F11" s="10"/>
      <c r="G11" s="10"/>
      <c r="H11" s="10">
        <v>1</v>
      </c>
      <c r="I11" s="10">
        <v>2</v>
      </c>
      <c r="J11" s="10">
        <v>1</v>
      </c>
      <c r="K11" s="10">
        <v>1</v>
      </c>
      <c r="L11" s="9"/>
      <c r="M11" s="10">
        <v>17</v>
      </c>
      <c r="N11" s="29"/>
    </row>
    <row r="12" s="1" customFormat="1" ht="28" customHeight="1" spans="1:14">
      <c r="A12" s="6"/>
      <c r="B12" s="11" t="s">
        <v>23</v>
      </c>
      <c r="C12" s="14"/>
      <c r="D12" s="13">
        <f t="shared" si="0"/>
        <v>2</v>
      </c>
      <c r="E12" s="15"/>
      <c r="F12" s="15"/>
      <c r="G12" s="15"/>
      <c r="H12" s="15"/>
      <c r="I12" s="15">
        <v>1</v>
      </c>
      <c r="J12" s="15">
        <v>1</v>
      </c>
      <c r="K12" s="15"/>
      <c r="L12" s="15"/>
      <c r="M12" s="13">
        <v>5</v>
      </c>
      <c r="N12" s="31"/>
    </row>
    <row r="13" s="1" customFormat="1" ht="28" customHeight="1" spans="1:14">
      <c r="A13" s="6"/>
      <c r="B13" s="11" t="s">
        <v>24</v>
      </c>
      <c r="C13" s="12"/>
      <c r="D13" s="9">
        <f t="shared" si="0"/>
        <v>1</v>
      </c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30"/>
    </row>
    <row r="14" s="1" customFormat="1" ht="28" customHeight="1" spans="1:14">
      <c r="A14" s="6"/>
      <c r="B14" s="11" t="s">
        <v>25</v>
      </c>
      <c r="C14" s="12"/>
      <c r="D14" s="9">
        <f t="shared" si="0"/>
        <v>1</v>
      </c>
      <c r="E14" s="13"/>
      <c r="F14" s="13"/>
      <c r="G14" s="13"/>
      <c r="H14" s="13"/>
      <c r="I14" s="13">
        <v>1</v>
      </c>
      <c r="J14" s="13"/>
      <c r="K14" s="13"/>
      <c r="L14" s="13"/>
      <c r="M14" s="13"/>
      <c r="N14" s="30"/>
    </row>
    <row r="15" s="1" customFormat="1" ht="28" customHeight="1" spans="1:14">
      <c r="A15" s="6"/>
      <c r="B15" s="11" t="s">
        <v>26</v>
      </c>
      <c r="C15" s="14"/>
      <c r="D15" s="9">
        <f t="shared" si="0"/>
        <v>1</v>
      </c>
      <c r="E15" s="15"/>
      <c r="F15" s="15"/>
      <c r="G15" s="15"/>
      <c r="H15" s="15"/>
      <c r="I15" s="15">
        <v>1</v>
      </c>
      <c r="J15" s="15"/>
      <c r="K15" s="13"/>
      <c r="L15" s="13"/>
      <c r="M15" s="13"/>
      <c r="N15" s="30"/>
    </row>
    <row r="16" s="1" customFormat="1" ht="28" customHeight="1" spans="1:14">
      <c r="A16" s="6"/>
      <c r="B16" s="5" t="s">
        <v>27</v>
      </c>
      <c r="C16" s="14"/>
      <c r="D16" s="9">
        <f t="shared" si="0"/>
        <v>32</v>
      </c>
      <c r="E16" s="15">
        <f t="shared" ref="E16:K16" si="1">SUM(E5:E15)</f>
        <v>0</v>
      </c>
      <c r="F16" s="15">
        <f t="shared" si="1"/>
        <v>1</v>
      </c>
      <c r="G16" s="15">
        <f t="shared" si="1"/>
        <v>3</v>
      </c>
      <c r="H16" s="15">
        <f t="shared" si="1"/>
        <v>3</v>
      </c>
      <c r="I16" s="15">
        <f t="shared" si="1"/>
        <v>11</v>
      </c>
      <c r="J16" s="15">
        <f t="shared" si="1"/>
        <v>12</v>
      </c>
      <c r="K16" s="15">
        <f t="shared" si="1"/>
        <v>2</v>
      </c>
      <c r="L16" s="15"/>
      <c r="M16" s="13"/>
      <c r="N16" s="31"/>
    </row>
    <row r="17" s="1" customFormat="1" ht="28" customHeight="1" spans="1:14">
      <c r="A17" s="16" t="s">
        <v>28</v>
      </c>
      <c r="B17" s="17" t="s">
        <v>29</v>
      </c>
      <c r="C17" s="17"/>
      <c r="D17" s="9">
        <f t="shared" si="0"/>
        <v>1</v>
      </c>
      <c r="E17" s="18"/>
      <c r="F17" s="18"/>
      <c r="G17" s="18"/>
      <c r="H17" s="18"/>
      <c r="I17" s="18"/>
      <c r="J17" s="18">
        <v>1</v>
      </c>
      <c r="K17" s="18"/>
      <c r="L17" s="18"/>
      <c r="M17" s="18">
        <v>6</v>
      </c>
      <c r="N17" s="32" t="s">
        <v>30</v>
      </c>
    </row>
    <row r="18" s="1" customFormat="1" ht="28" customHeight="1" spans="1:14">
      <c r="A18" s="6"/>
      <c r="B18" s="17" t="s">
        <v>31</v>
      </c>
      <c r="C18" s="17"/>
      <c r="D18" s="9">
        <f t="shared" si="0"/>
        <v>1</v>
      </c>
      <c r="E18" s="18"/>
      <c r="F18" s="18"/>
      <c r="G18" s="18"/>
      <c r="H18" s="18"/>
      <c r="I18" s="18"/>
      <c r="J18" s="18"/>
      <c r="K18" s="18">
        <v>1</v>
      </c>
      <c r="L18" s="18"/>
      <c r="M18" s="18"/>
      <c r="N18" s="32"/>
    </row>
    <row r="19" s="1" customFormat="1" ht="28" customHeight="1" spans="1:14">
      <c r="A19" s="6"/>
      <c r="B19" s="11" t="s">
        <v>32</v>
      </c>
      <c r="C19" s="11" t="s">
        <v>33</v>
      </c>
      <c r="D19" s="9">
        <f t="shared" si="0"/>
        <v>1</v>
      </c>
      <c r="E19" s="9"/>
      <c r="F19" s="9"/>
      <c r="G19" s="9"/>
      <c r="H19" s="9"/>
      <c r="I19" s="9"/>
      <c r="J19" s="9">
        <v>1</v>
      </c>
      <c r="K19" s="9"/>
      <c r="L19" s="9"/>
      <c r="M19" s="9">
        <v>1</v>
      </c>
      <c r="N19" s="29" t="s">
        <v>34</v>
      </c>
    </row>
    <row r="20" s="1" customFormat="1" ht="28" customHeight="1" spans="1:14">
      <c r="A20" s="6"/>
      <c r="B20" s="17" t="s">
        <v>35</v>
      </c>
      <c r="C20" s="17"/>
      <c r="D20" s="9">
        <f t="shared" si="0"/>
        <v>2</v>
      </c>
      <c r="E20" s="18"/>
      <c r="F20" s="18"/>
      <c r="G20" s="18"/>
      <c r="H20" s="18"/>
      <c r="I20" s="18">
        <v>1</v>
      </c>
      <c r="J20" s="18">
        <v>1</v>
      </c>
      <c r="K20" s="18"/>
      <c r="L20" s="18"/>
      <c r="M20" s="18">
        <v>5</v>
      </c>
      <c r="N20" s="32" t="s">
        <v>36</v>
      </c>
    </row>
    <row r="21" s="1" customFormat="1" ht="28" customHeight="1" spans="1:14">
      <c r="A21" s="6"/>
      <c r="B21" s="11" t="s">
        <v>37</v>
      </c>
      <c r="C21" s="11"/>
      <c r="D21" s="9">
        <f t="shared" si="0"/>
        <v>2</v>
      </c>
      <c r="E21" s="9"/>
      <c r="F21" s="9"/>
      <c r="G21" s="9"/>
      <c r="H21" s="9"/>
      <c r="I21" s="9"/>
      <c r="J21" s="9">
        <v>1</v>
      </c>
      <c r="K21" s="9">
        <v>1</v>
      </c>
      <c r="L21" s="9">
        <v>0</v>
      </c>
      <c r="M21" s="9">
        <v>75</v>
      </c>
      <c r="N21" s="29"/>
    </row>
    <row r="22" s="1" customFormat="1" ht="28" customHeight="1" spans="1:14">
      <c r="A22" s="6"/>
      <c r="B22" s="5" t="s">
        <v>27</v>
      </c>
      <c r="C22" s="12"/>
      <c r="D22" s="9">
        <f t="shared" si="0"/>
        <v>7</v>
      </c>
      <c r="E22" s="13">
        <f t="shared" ref="E22:K22" si="2">SUM(E17:E21)</f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1</v>
      </c>
      <c r="J22" s="13">
        <f t="shared" si="2"/>
        <v>4</v>
      </c>
      <c r="K22" s="13">
        <f t="shared" si="2"/>
        <v>2</v>
      </c>
      <c r="L22" s="13"/>
      <c r="M22" s="13"/>
      <c r="N22" s="33"/>
    </row>
    <row r="23" s="1" customFormat="1" ht="28" customHeight="1" spans="1:14">
      <c r="A23" s="16" t="s">
        <v>38</v>
      </c>
      <c r="B23" s="12" t="s">
        <v>39</v>
      </c>
      <c r="C23" s="19"/>
      <c r="D23" s="13">
        <f t="shared" si="0"/>
        <v>1</v>
      </c>
      <c r="E23" s="20"/>
      <c r="F23" s="20"/>
      <c r="G23" s="20"/>
      <c r="H23" s="20"/>
      <c r="I23" s="20"/>
      <c r="J23" s="20">
        <v>1</v>
      </c>
      <c r="K23" s="20"/>
      <c r="L23" s="20">
        <v>5</v>
      </c>
      <c r="M23" s="20"/>
      <c r="N23" s="34"/>
    </row>
    <row r="24" s="1" customFormat="1" ht="28" customHeight="1" spans="1:14">
      <c r="A24" s="6"/>
      <c r="B24" s="8" t="s">
        <v>40</v>
      </c>
      <c r="C24" s="8"/>
      <c r="D24" s="9">
        <f t="shared" si="0"/>
        <v>1</v>
      </c>
      <c r="E24" s="10"/>
      <c r="F24" s="10"/>
      <c r="G24" s="10"/>
      <c r="H24" s="10"/>
      <c r="I24" s="10">
        <v>1</v>
      </c>
      <c r="J24" s="10"/>
      <c r="K24" s="20"/>
      <c r="L24" s="10">
        <v>4</v>
      </c>
      <c r="M24" s="10"/>
      <c r="N24" s="35"/>
    </row>
    <row r="25" s="1" customFormat="1" ht="28" customHeight="1" spans="1:14">
      <c r="A25" s="6"/>
      <c r="B25" s="11" t="s">
        <v>41</v>
      </c>
      <c r="C25" s="11"/>
      <c r="D25" s="9">
        <f t="shared" si="0"/>
        <v>5</v>
      </c>
      <c r="E25" s="9"/>
      <c r="F25" s="9">
        <v>1</v>
      </c>
      <c r="G25" s="10">
        <v>1</v>
      </c>
      <c r="H25" s="9"/>
      <c r="I25" s="9">
        <v>2</v>
      </c>
      <c r="J25" s="9">
        <v>1</v>
      </c>
      <c r="K25" s="9"/>
      <c r="L25" s="9">
        <v>4</v>
      </c>
      <c r="M25" s="9">
        <v>3</v>
      </c>
      <c r="N25" s="36"/>
    </row>
    <row r="26" s="1" customFormat="1" ht="28" customHeight="1" spans="1:14">
      <c r="A26" s="6"/>
      <c r="B26" s="11" t="s">
        <v>42</v>
      </c>
      <c r="C26" s="11"/>
      <c r="D26" s="9">
        <f t="shared" si="0"/>
        <v>1</v>
      </c>
      <c r="E26" s="9"/>
      <c r="F26" s="9"/>
      <c r="G26" s="21"/>
      <c r="H26" s="9"/>
      <c r="I26" s="9"/>
      <c r="J26" s="9">
        <v>1</v>
      </c>
      <c r="K26" s="9"/>
      <c r="L26" s="9"/>
      <c r="M26" s="9"/>
      <c r="N26" s="36"/>
    </row>
    <row r="27" s="1" customFormat="1" ht="28" customHeight="1" spans="1:14">
      <c r="A27" s="6"/>
      <c r="B27" s="8" t="s">
        <v>43</v>
      </c>
      <c r="C27" s="8"/>
      <c r="D27" s="9">
        <f t="shared" si="0"/>
        <v>3</v>
      </c>
      <c r="E27" s="10"/>
      <c r="F27" s="10"/>
      <c r="G27" s="10">
        <v>1</v>
      </c>
      <c r="H27" s="10"/>
      <c r="I27" s="10">
        <v>1</v>
      </c>
      <c r="J27" s="10">
        <v>1</v>
      </c>
      <c r="K27" s="10"/>
      <c r="L27" s="10">
        <v>9</v>
      </c>
      <c r="M27" s="10">
        <v>0</v>
      </c>
      <c r="N27" s="35"/>
    </row>
    <row r="28" s="1" customFormat="1" ht="28" customHeight="1" spans="1:14">
      <c r="A28" s="22"/>
      <c r="B28" s="5" t="s">
        <v>27</v>
      </c>
      <c r="C28" s="8"/>
      <c r="D28" s="9">
        <f t="shared" si="0"/>
        <v>11</v>
      </c>
      <c r="E28" s="10">
        <f t="shared" ref="E28:K28" si="3">SUM(E23:E27)</f>
        <v>0</v>
      </c>
      <c r="F28" s="10">
        <f t="shared" si="3"/>
        <v>1</v>
      </c>
      <c r="G28" s="10">
        <f t="shared" si="3"/>
        <v>2</v>
      </c>
      <c r="H28" s="10">
        <f t="shared" si="3"/>
        <v>0</v>
      </c>
      <c r="I28" s="10">
        <f t="shared" si="3"/>
        <v>4</v>
      </c>
      <c r="J28" s="10">
        <f t="shared" si="3"/>
        <v>4</v>
      </c>
      <c r="K28" s="10">
        <f t="shared" si="3"/>
        <v>0</v>
      </c>
      <c r="L28" s="37"/>
      <c r="M28" s="10"/>
      <c r="N28" s="38"/>
    </row>
    <row r="29" s="2" customFormat="1" ht="28" customHeight="1" spans="1:13">
      <c r="A29" s="23" t="s">
        <v>44</v>
      </c>
      <c r="B29" s="23"/>
      <c r="C29" s="23"/>
      <c r="D29" s="5">
        <f t="shared" ref="D29:K29" si="4">D16+D22+D28</f>
        <v>50</v>
      </c>
      <c r="E29" s="23">
        <f t="shared" si="4"/>
        <v>0</v>
      </c>
      <c r="F29" s="23">
        <f t="shared" si="4"/>
        <v>2</v>
      </c>
      <c r="G29" s="23">
        <f t="shared" si="4"/>
        <v>5</v>
      </c>
      <c r="H29" s="23">
        <f t="shared" si="4"/>
        <v>3</v>
      </c>
      <c r="I29" s="23">
        <f t="shared" si="4"/>
        <v>16</v>
      </c>
      <c r="J29" s="23">
        <f t="shared" si="4"/>
        <v>20</v>
      </c>
      <c r="K29" s="23">
        <f t="shared" si="4"/>
        <v>4</v>
      </c>
      <c r="L29" s="39">
        <f>SUM(L5:L27)</f>
        <v>31</v>
      </c>
      <c r="M29" s="23">
        <f>SUM(M5:M27)</f>
        <v>236</v>
      </c>
    </row>
    <row r="30" s="1" customFormat="1" ht="28" customHeight="1" spans="1:11">
      <c r="A30" s="23"/>
      <c r="B30" s="23"/>
      <c r="C30" s="24"/>
      <c r="D30" s="5"/>
      <c r="E30" s="23"/>
      <c r="F30" s="23">
        <f>SUM(F29:H29)</f>
        <v>10</v>
      </c>
      <c r="G30" s="23"/>
      <c r="H30" s="23"/>
      <c r="I30" s="23">
        <f>SUM(I29:K29)</f>
        <v>40</v>
      </c>
      <c r="J30" s="23"/>
      <c r="K30" s="23"/>
    </row>
  </sheetData>
  <mergeCells count="20">
    <mergeCell ref="A1:N1"/>
    <mergeCell ref="I2:J2"/>
    <mergeCell ref="F3:H3"/>
    <mergeCell ref="I3:K3"/>
    <mergeCell ref="F30:H30"/>
    <mergeCell ref="I30:K30"/>
    <mergeCell ref="A3:A4"/>
    <mergeCell ref="A5:A16"/>
    <mergeCell ref="A17:A22"/>
    <mergeCell ref="A23:A28"/>
    <mergeCell ref="B3:B4"/>
    <mergeCell ref="C3:C4"/>
    <mergeCell ref="D3:D4"/>
    <mergeCell ref="D29:D30"/>
    <mergeCell ref="E3:E4"/>
    <mergeCell ref="E29:E30"/>
    <mergeCell ref="L3:L4"/>
    <mergeCell ref="M3:M4"/>
    <mergeCell ref="N3:N4"/>
    <mergeCell ref="A29:B3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社会招聘（最终）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高丙乾</dc:creator>
  <cp:lastModifiedBy>高丙乾</cp:lastModifiedBy>
  <dcterms:created xsi:type="dcterms:W3CDTF">2020-09-09T02:37:30Z</dcterms:created>
  <dcterms:modified xsi:type="dcterms:W3CDTF">2020-09-09T02:38:44Z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