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4000" windowHeight="10455"/>
  </bookViews>
  <sheets>
    <sheet name="面试成绩" sheetId="5" r:id="rId1"/>
  </sheets>
  <calcPr calcId="125725"/>
</workbook>
</file>

<file path=xl/calcChain.xml><?xml version="1.0" encoding="utf-8"?>
<calcChain xmlns="http://schemas.openxmlformats.org/spreadsheetml/2006/main">
  <c r="M4" i="5"/>
  <c r="M6"/>
  <c r="M5"/>
  <c r="M7"/>
  <c r="M10"/>
  <c r="M8"/>
  <c r="M9"/>
  <c r="M11"/>
  <c r="M12"/>
  <c r="M14"/>
  <c r="M15"/>
  <c r="M13"/>
  <c r="M3"/>
</calcChain>
</file>

<file path=xl/sharedStrings.xml><?xml version="1.0" encoding="utf-8"?>
<sst xmlns="http://schemas.openxmlformats.org/spreadsheetml/2006/main" count="119" uniqueCount="77">
  <si>
    <t>序号</t>
  </si>
  <si>
    <t xml:space="preserve">姓名      </t>
  </si>
  <si>
    <t>性别</t>
  </si>
  <si>
    <t>民族</t>
  </si>
  <si>
    <t>身份证号</t>
  </si>
  <si>
    <t>毕业院校</t>
  </si>
  <si>
    <t>专业</t>
  </si>
  <si>
    <t>学历</t>
  </si>
  <si>
    <t>岗位代码</t>
  </si>
  <si>
    <t>备 注</t>
  </si>
  <si>
    <t>男</t>
  </si>
  <si>
    <t>女</t>
  </si>
  <si>
    <t>于弘毅</t>
  </si>
  <si>
    <t>南方圆</t>
  </si>
  <si>
    <t>胡翠翠</t>
  </si>
  <si>
    <t>陈显陇</t>
  </si>
  <si>
    <r>
      <t>陈</t>
    </r>
    <r>
      <rPr>
        <sz val="11"/>
        <rFont val="Times New Roman"/>
        <family val="1"/>
        <charset val="134"/>
      </rPr>
      <t xml:space="preserve">  </t>
    </r>
    <r>
      <rPr>
        <sz val="11"/>
        <rFont val="宋体"/>
        <family val="3"/>
        <charset val="134"/>
      </rPr>
      <t>玥</t>
    </r>
  </si>
  <si>
    <r>
      <t>冉</t>
    </r>
    <r>
      <rPr>
        <sz val="11"/>
        <rFont val="Times New Roman"/>
        <family val="1"/>
        <charset val="134"/>
      </rPr>
      <t xml:space="preserve">  </t>
    </r>
    <r>
      <rPr>
        <sz val="11"/>
        <rFont val="宋体"/>
        <family val="3"/>
        <charset val="134"/>
      </rPr>
      <t>琦</t>
    </r>
  </si>
  <si>
    <t>张智芳</t>
  </si>
  <si>
    <r>
      <t>马</t>
    </r>
    <r>
      <rPr>
        <sz val="11"/>
        <rFont val="Times New Roman"/>
        <family val="1"/>
        <charset val="134"/>
      </rPr>
      <t xml:space="preserve">  </t>
    </r>
    <r>
      <rPr>
        <sz val="11"/>
        <rFont val="宋体"/>
        <family val="3"/>
        <charset val="134"/>
      </rPr>
      <t>亮</t>
    </r>
  </si>
  <si>
    <t>戴文敏</t>
  </si>
  <si>
    <r>
      <t>马</t>
    </r>
    <r>
      <rPr>
        <sz val="11"/>
        <rFont val="Times New Roman"/>
        <family val="1"/>
        <charset val="134"/>
      </rPr>
      <t xml:space="preserve">  </t>
    </r>
    <r>
      <rPr>
        <sz val="11"/>
        <rFont val="宋体"/>
        <family val="3"/>
        <charset val="134"/>
      </rPr>
      <t>锐</t>
    </r>
  </si>
  <si>
    <r>
      <t>姚</t>
    </r>
    <r>
      <rPr>
        <sz val="11"/>
        <rFont val="Times New Roman"/>
        <family val="1"/>
        <charset val="134"/>
      </rPr>
      <t xml:space="preserve">  </t>
    </r>
    <r>
      <rPr>
        <sz val="11"/>
        <rFont val="宋体"/>
        <family val="3"/>
        <charset val="134"/>
      </rPr>
      <t>选</t>
    </r>
  </si>
  <si>
    <t>马兰兰</t>
  </si>
  <si>
    <t>汉族</t>
  </si>
  <si>
    <t>回族</t>
  </si>
  <si>
    <r>
      <t>6</t>
    </r>
    <r>
      <rPr>
        <sz val="11"/>
        <rFont val="宋体"/>
        <family val="3"/>
        <charset val="134"/>
        <scheme val="minor"/>
      </rPr>
      <t>20502199411044849</t>
    </r>
    <phoneticPr fontId="9" type="noConversion"/>
  </si>
  <si>
    <t>甘肃中医药大学</t>
    <phoneticPr fontId="9" type="noConversion"/>
  </si>
  <si>
    <t>中西医临床</t>
    <phoneticPr fontId="9" type="noConversion"/>
  </si>
  <si>
    <t>本科</t>
    <phoneticPr fontId="9" type="noConversion"/>
  </si>
  <si>
    <r>
      <t>6</t>
    </r>
    <r>
      <rPr>
        <sz val="11"/>
        <rFont val="宋体"/>
        <family val="3"/>
        <charset val="134"/>
        <scheme val="minor"/>
      </rPr>
      <t>20523199407310026</t>
    </r>
    <phoneticPr fontId="9" type="noConversion"/>
  </si>
  <si>
    <t>辽宁何氏医学院</t>
    <phoneticPr fontId="9" type="noConversion"/>
  </si>
  <si>
    <t>临床医学</t>
    <phoneticPr fontId="9" type="noConversion"/>
  </si>
  <si>
    <t>天水市第二人民医院</t>
    <phoneticPr fontId="9" type="noConversion"/>
  </si>
  <si>
    <t>麦积区基层卫生院</t>
    <phoneticPr fontId="9" type="noConversion"/>
  </si>
  <si>
    <t>麦积区中医院</t>
    <phoneticPr fontId="9" type="noConversion"/>
  </si>
  <si>
    <r>
      <t>6</t>
    </r>
    <r>
      <rPr>
        <sz val="11"/>
        <rFont val="宋体"/>
        <family val="3"/>
        <charset val="134"/>
        <scheme val="minor"/>
      </rPr>
      <t>22628199604020019</t>
    </r>
    <phoneticPr fontId="9" type="noConversion"/>
  </si>
  <si>
    <t>辽宁何氏医学院</t>
    <phoneticPr fontId="9" type="noConversion"/>
  </si>
  <si>
    <t>临床医学</t>
    <phoneticPr fontId="9" type="noConversion"/>
  </si>
  <si>
    <t>本科</t>
    <phoneticPr fontId="9" type="noConversion"/>
  </si>
  <si>
    <r>
      <t>6</t>
    </r>
    <r>
      <rPr>
        <sz val="11"/>
        <rFont val="宋体"/>
        <family val="3"/>
        <charset val="134"/>
        <scheme val="minor"/>
      </rPr>
      <t>20525199512050054</t>
    </r>
    <phoneticPr fontId="9" type="noConversion"/>
  </si>
  <si>
    <t>贵州中医药大学</t>
    <phoneticPr fontId="9" type="noConversion"/>
  </si>
  <si>
    <t>中西医临床医学</t>
    <phoneticPr fontId="9" type="noConversion"/>
  </si>
  <si>
    <r>
      <t>6</t>
    </r>
    <r>
      <rPr>
        <sz val="11"/>
        <rFont val="宋体"/>
        <family val="3"/>
        <charset val="134"/>
        <scheme val="minor"/>
      </rPr>
      <t>20503199607122024</t>
    </r>
    <phoneticPr fontId="9" type="noConversion"/>
  </si>
  <si>
    <t>专科</t>
    <phoneticPr fontId="9" type="noConversion"/>
  </si>
  <si>
    <t>石家庄人民医学高等专科学校</t>
    <phoneticPr fontId="9" type="noConversion"/>
  </si>
  <si>
    <r>
      <t>6</t>
    </r>
    <r>
      <rPr>
        <sz val="11"/>
        <rFont val="宋体"/>
        <family val="3"/>
        <charset val="134"/>
        <scheme val="minor"/>
      </rPr>
      <t>20503199512241661</t>
    </r>
    <phoneticPr fontId="9" type="noConversion"/>
  </si>
  <si>
    <t>石家庄医学高等专科学校</t>
    <phoneticPr fontId="9" type="noConversion"/>
  </si>
  <si>
    <r>
      <t>6</t>
    </r>
    <r>
      <rPr>
        <sz val="11"/>
        <rFont val="宋体"/>
        <family val="3"/>
        <charset val="134"/>
        <scheme val="minor"/>
      </rPr>
      <t>20503199404182625</t>
    </r>
    <phoneticPr fontId="9" type="noConversion"/>
  </si>
  <si>
    <t>荆州职业技术学院</t>
    <phoneticPr fontId="9" type="noConversion"/>
  </si>
  <si>
    <t>护理</t>
    <phoneticPr fontId="9" type="noConversion"/>
  </si>
  <si>
    <r>
      <t>6</t>
    </r>
    <r>
      <rPr>
        <sz val="11"/>
        <rFont val="宋体"/>
        <family val="3"/>
        <charset val="134"/>
        <scheme val="minor"/>
      </rPr>
      <t>22727199312048625</t>
    </r>
    <phoneticPr fontId="9" type="noConversion"/>
  </si>
  <si>
    <t>新疆医科大学</t>
    <phoneticPr fontId="9" type="noConversion"/>
  </si>
  <si>
    <t>中西医结合临床</t>
    <phoneticPr fontId="9" type="noConversion"/>
  </si>
  <si>
    <t>硕士</t>
    <phoneticPr fontId="9" type="noConversion"/>
  </si>
  <si>
    <r>
      <t>6</t>
    </r>
    <r>
      <rPr>
        <sz val="11"/>
        <rFont val="宋体"/>
        <family val="3"/>
        <charset val="134"/>
        <scheme val="minor"/>
      </rPr>
      <t>22623199602251524</t>
    </r>
    <phoneticPr fontId="9" type="noConversion"/>
  </si>
  <si>
    <t>陇东学院</t>
    <phoneticPr fontId="9" type="noConversion"/>
  </si>
  <si>
    <t>护理学</t>
    <phoneticPr fontId="9" type="noConversion"/>
  </si>
  <si>
    <r>
      <t>6</t>
    </r>
    <r>
      <rPr>
        <sz val="11"/>
        <rFont val="宋体"/>
        <family val="3"/>
        <charset val="134"/>
        <scheme val="minor"/>
      </rPr>
      <t>22624199608160101</t>
    </r>
    <phoneticPr fontId="9" type="noConversion"/>
  </si>
  <si>
    <t>天津农学院</t>
    <phoneticPr fontId="9" type="noConversion"/>
  </si>
  <si>
    <t>人力资源管理</t>
    <phoneticPr fontId="9" type="noConversion"/>
  </si>
  <si>
    <r>
      <t>6</t>
    </r>
    <r>
      <rPr>
        <sz val="11"/>
        <rFont val="宋体"/>
        <family val="3"/>
        <charset val="134"/>
        <scheme val="minor"/>
      </rPr>
      <t>20503199701050012</t>
    </r>
    <phoneticPr fontId="9" type="noConversion"/>
  </si>
  <si>
    <t>湖南工程学院</t>
    <phoneticPr fontId="9" type="noConversion"/>
  </si>
  <si>
    <r>
      <t>6</t>
    </r>
    <r>
      <rPr>
        <sz val="11"/>
        <rFont val="宋体"/>
        <family val="3"/>
        <charset val="134"/>
        <scheme val="minor"/>
      </rPr>
      <t>20525199305202246</t>
    </r>
    <phoneticPr fontId="9" type="noConversion"/>
  </si>
  <si>
    <t>马婷</t>
    <phoneticPr fontId="9" type="noConversion"/>
  </si>
  <si>
    <t>女</t>
    <phoneticPr fontId="9" type="noConversion"/>
  </si>
  <si>
    <t>回族</t>
    <phoneticPr fontId="9" type="noConversion"/>
  </si>
  <si>
    <t>620502199410261067</t>
    <phoneticPr fontId="9" type="noConversion"/>
  </si>
  <si>
    <t>河北北方学院</t>
    <phoneticPr fontId="9" type="noConversion"/>
  </si>
  <si>
    <t>护理学</t>
    <phoneticPr fontId="9" type="noConversion"/>
  </si>
  <si>
    <t>本科</t>
    <phoneticPr fontId="9" type="noConversion"/>
  </si>
  <si>
    <t>麦积区基层卫生院</t>
    <phoneticPr fontId="9" type="noConversion"/>
  </si>
  <si>
    <t>面试成绩</t>
    <phoneticPr fontId="9" type="noConversion"/>
  </si>
  <si>
    <t>笔试成绩</t>
    <phoneticPr fontId="9" type="noConversion"/>
  </si>
  <si>
    <t xml:space="preserve"> 招聘单位   </t>
    <phoneticPr fontId="9" type="noConversion"/>
  </si>
  <si>
    <r>
      <t>总成绩</t>
    </r>
    <r>
      <rPr>
        <b/>
        <sz val="11"/>
        <rFont val="宋体"/>
        <family val="3"/>
        <charset val="134"/>
      </rPr>
      <t xml:space="preserve">  </t>
    </r>
    <r>
      <rPr>
        <b/>
        <sz val="8"/>
        <rFont val="宋体"/>
        <family val="3"/>
        <charset val="134"/>
      </rPr>
      <t>（笔试成绩÷3×60%+面试成绩×40%）</t>
    </r>
    <phoneticPr fontId="9" type="noConversion"/>
  </si>
  <si>
    <t>天水市麦积区2020年事业单位公开招聘工作人员面试成绩汇总表</t>
    <phoneticPr fontId="12" type="noConversion"/>
  </si>
</sst>
</file>

<file path=xl/styles.xml><?xml version="1.0" encoding="utf-8"?>
<styleSheet xmlns="http://schemas.openxmlformats.org/spreadsheetml/2006/main">
  <numFmts count="1">
    <numFmt numFmtId="177" formatCode="0.00_ "/>
  </numFmts>
  <fonts count="16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24"/>
      <color indexed="8"/>
      <name val="方正小标宋简体"/>
      <family val="4"/>
      <charset val="134"/>
    </font>
    <font>
      <b/>
      <sz val="11"/>
      <name val="宋体"/>
      <family val="3"/>
      <charset val="134"/>
    </font>
    <font>
      <sz val="11"/>
      <name val="Times New Roman"/>
      <family val="1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8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T6" sqref="T6"/>
    </sheetView>
  </sheetViews>
  <sheetFormatPr defaultColWidth="9" defaultRowHeight="13.5"/>
  <cols>
    <col min="1" max="1" width="4.75" customWidth="1"/>
    <col min="2" max="2" width="7.5" customWidth="1"/>
    <col min="3" max="3" width="5.25" customWidth="1"/>
    <col min="4" max="4" width="5.75" customWidth="1"/>
    <col min="5" max="5" width="19.625" style="3" customWidth="1"/>
    <col min="6" max="6" width="17.5" customWidth="1"/>
    <col min="7" max="7" width="9.375" customWidth="1"/>
    <col min="8" max="8" width="7.125" style="4" customWidth="1"/>
    <col min="9" max="9" width="16.625" style="5" customWidth="1"/>
    <col min="10" max="10" width="7.375" style="3" customWidth="1"/>
    <col min="11" max="11" width="9.125" customWidth="1"/>
    <col min="12" max="12" width="9" customWidth="1"/>
    <col min="13" max="13" width="11" customWidth="1"/>
    <col min="14" max="14" width="9.5" style="18" customWidth="1"/>
  </cols>
  <sheetData>
    <row r="1" spans="1:14" ht="53.25" customHeight="1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</row>
    <row r="2" spans="1:14" s="1" customFormat="1" ht="45.75" customHeight="1">
      <c r="A2" s="14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6" t="s">
        <v>7</v>
      </c>
      <c r="I2" s="6" t="s">
        <v>74</v>
      </c>
      <c r="J2" s="7" t="s">
        <v>8</v>
      </c>
      <c r="K2" s="6" t="s">
        <v>73</v>
      </c>
      <c r="L2" s="6" t="s">
        <v>72</v>
      </c>
      <c r="M2" s="15" t="s">
        <v>75</v>
      </c>
      <c r="N2" s="6" t="s">
        <v>9</v>
      </c>
    </row>
    <row r="3" spans="1:14" s="2" customFormat="1" ht="32.25" customHeight="1">
      <c r="A3" s="8">
        <v>1</v>
      </c>
      <c r="B3" s="10" t="s">
        <v>12</v>
      </c>
      <c r="C3" s="8" t="s">
        <v>10</v>
      </c>
      <c r="D3" s="8" t="s">
        <v>24</v>
      </c>
      <c r="E3" s="11" t="s">
        <v>61</v>
      </c>
      <c r="F3" s="12" t="s">
        <v>62</v>
      </c>
      <c r="G3" s="12" t="s">
        <v>60</v>
      </c>
      <c r="H3" s="12" t="s">
        <v>39</v>
      </c>
      <c r="I3" s="10" t="s">
        <v>33</v>
      </c>
      <c r="J3" s="9">
        <v>163115</v>
      </c>
      <c r="K3" s="9">
        <v>163</v>
      </c>
      <c r="L3" s="13">
        <v>88.4</v>
      </c>
      <c r="M3" s="16">
        <f>K3/3*0.6+L3*0.4</f>
        <v>67.960000000000008</v>
      </c>
      <c r="N3" s="17"/>
    </row>
    <row r="4" spans="1:14" s="2" customFormat="1" ht="32.25" customHeight="1">
      <c r="A4" s="8">
        <v>2</v>
      </c>
      <c r="B4" s="10" t="s">
        <v>13</v>
      </c>
      <c r="C4" s="8" t="s">
        <v>11</v>
      </c>
      <c r="D4" s="8" t="s">
        <v>24</v>
      </c>
      <c r="E4" s="11" t="s">
        <v>58</v>
      </c>
      <c r="F4" s="12" t="s">
        <v>59</v>
      </c>
      <c r="G4" s="12" t="s">
        <v>60</v>
      </c>
      <c r="H4" s="12" t="s">
        <v>39</v>
      </c>
      <c r="I4" s="10" t="s">
        <v>33</v>
      </c>
      <c r="J4" s="9">
        <v>163115</v>
      </c>
      <c r="K4" s="9">
        <v>162.5</v>
      </c>
      <c r="L4" s="13">
        <v>78.400000000000006</v>
      </c>
      <c r="M4" s="16">
        <f t="shared" ref="M4:M12" si="0">K4/3*0.6+L4*0.4</f>
        <v>63.86</v>
      </c>
      <c r="N4" s="13"/>
    </row>
    <row r="5" spans="1:14" s="2" customFormat="1" ht="32.25" customHeight="1">
      <c r="A5" s="8">
        <v>3</v>
      </c>
      <c r="B5" s="10" t="s">
        <v>15</v>
      </c>
      <c r="C5" s="8" t="s">
        <v>11</v>
      </c>
      <c r="D5" s="8" t="s">
        <v>24</v>
      </c>
      <c r="E5" s="11" t="s">
        <v>30</v>
      </c>
      <c r="F5" s="12" t="s">
        <v>31</v>
      </c>
      <c r="G5" s="12" t="s">
        <v>32</v>
      </c>
      <c r="H5" s="12" t="s">
        <v>29</v>
      </c>
      <c r="I5" s="10" t="s">
        <v>34</v>
      </c>
      <c r="J5" s="9">
        <v>163307</v>
      </c>
      <c r="K5" s="9">
        <v>168.2</v>
      </c>
      <c r="L5" s="13">
        <v>86</v>
      </c>
      <c r="M5" s="16">
        <f t="shared" ref="M5:M10" si="1">K5/3*0.6+L5*0.4</f>
        <v>68.039999999999992</v>
      </c>
      <c r="N5" s="17"/>
    </row>
    <row r="6" spans="1:14" s="2" customFormat="1" ht="32.25" customHeight="1">
      <c r="A6" s="8">
        <v>4</v>
      </c>
      <c r="B6" s="10" t="s">
        <v>14</v>
      </c>
      <c r="C6" s="8" t="s">
        <v>11</v>
      </c>
      <c r="D6" s="8" t="s">
        <v>24</v>
      </c>
      <c r="E6" s="11" t="s">
        <v>46</v>
      </c>
      <c r="F6" s="12" t="s">
        <v>47</v>
      </c>
      <c r="G6" s="12" t="s">
        <v>38</v>
      </c>
      <c r="H6" s="12" t="s">
        <v>44</v>
      </c>
      <c r="I6" s="10" t="s">
        <v>34</v>
      </c>
      <c r="J6" s="9">
        <v>163307</v>
      </c>
      <c r="K6" s="9">
        <v>168.25</v>
      </c>
      <c r="L6" s="13">
        <v>81</v>
      </c>
      <c r="M6" s="16">
        <f t="shared" si="1"/>
        <v>66.05</v>
      </c>
      <c r="N6" s="17"/>
    </row>
    <row r="7" spans="1:14" s="2" customFormat="1" ht="32.25" customHeight="1">
      <c r="A7" s="8">
        <v>5</v>
      </c>
      <c r="B7" s="10" t="s">
        <v>16</v>
      </c>
      <c r="C7" s="8" t="s">
        <v>11</v>
      </c>
      <c r="D7" s="8" t="s">
        <v>24</v>
      </c>
      <c r="E7" s="11" t="s">
        <v>43</v>
      </c>
      <c r="F7" s="12" t="s">
        <v>45</v>
      </c>
      <c r="G7" s="12" t="s">
        <v>38</v>
      </c>
      <c r="H7" s="12" t="s">
        <v>44</v>
      </c>
      <c r="I7" s="10" t="s">
        <v>34</v>
      </c>
      <c r="J7" s="9">
        <v>163307</v>
      </c>
      <c r="K7" s="9">
        <v>163.65</v>
      </c>
      <c r="L7" s="13">
        <v>80</v>
      </c>
      <c r="M7" s="16">
        <f t="shared" si="1"/>
        <v>64.73</v>
      </c>
      <c r="N7" s="17"/>
    </row>
    <row r="8" spans="1:14" s="2" customFormat="1" ht="32.25" customHeight="1">
      <c r="A8" s="8">
        <v>6</v>
      </c>
      <c r="B8" s="10" t="s">
        <v>18</v>
      </c>
      <c r="C8" s="8" t="s">
        <v>11</v>
      </c>
      <c r="D8" s="8" t="s">
        <v>24</v>
      </c>
      <c r="E8" s="11" t="s">
        <v>48</v>
      </c>
      <c r="F8" s="12" t="s">
        <v>49</v>
      </c>
      <c r="G8" s="12" t="s">
        <v>50</v>
      </c>
      <c r="H8" s="12" t="s">
        <v>44</v>
      </c>
      <c r="I8" s="10" t="s">
        <v>34</v>
      </c>
      <c r="J8" s="9">
        <v>163311</v>
      </c>
      <c r="K8" s="9">
        <v>180.5</v>
      </c>
      <c r="L8" s="13">
        <v>85.2</v>
      </c>
      <c r="M8" s="16">
        <f t="shared" si="1"/>
        <v>70.180000000000007</v>
      </c>
      <c r="N8" s="17"/>
    </row>
    <row r="9" spans="1:14" s="2" customFormat="1" ht="32.25" customHeight="1">
      <c r="A9" s="8">
        <v>7</v>
      </c>
      <c r="B9" s="10" t="s">
        <v>64</v>
      </c>
      <c r="C9" s="8" t="s">
        <v>65</v>
      </c>
      <c r="D9" s="8" t="s">
        <v>66</v>
      </c>
      <c r="E9" s="11" t="s">
        <v>67</v>
      </c>
      <c r="F9" s="12" t="s">
        <v>68</v>
      </c>
      <c r="G9" s="12" t="s">
        <v>69</v>
      </c>
      <c r="H9" s="12" t="s">
        <v>70</v>
      </c>
      <c r="I9" s="10" t="s">
        <v>71</v>
      </c>
      <c r="J9" s="9">
        <v>163311</v>
      </c>
      <c r="K9" s="9">
        <v>163.5</v>
      </c>
      <c r="L9" s="13">
        <v>83.6</v>
      </c>
      <c r="M9" s="16">
        <f t="shared" si="1"/>
        <v>66.139999999999986</v>
      </c>
      <c r="N9" s="17"/>
    </row>
    <row r="10" spans="1:14" ht="32.25" customHeight="1">
      <c r="A10" s="8">
        <v>8</v>
      </c>
      <c r="B10" s="10" t="s">
        <v>17</v>
      </c>
      <c r="C10" s="8" t="s">
        <v>11</v>
      </c>
      <c r="D10" s="8" t="s">
        <v>24</v>
      </c>
      <c r="E10" s="11" t="s">
        <v>55</v>
      </c>
      <c r="F10" s="12" t="s">
        <v>56</v>
      </c>
      <c r="G10" s="12" t="s">
        <v>57</v>
      </c>
      <c r="H10" s="12" t="s">
        <v>39</v>
      </c>
      <c r="I10" s="10" t="s">
        <v>34</v>
      </c>
      <c r="J10" s="9">
        <v>163311</v>
      </c>
      <c r="K10" s="9">
        <v>182.3</v>
      </c>
      <c r="L10" s="13">
        <v>0</v>
      </c>
      <c r="M10" s="16">
        <f t="shared" si="1"/>
        <v>36.46</v>
      </c>
      <c r="N10" s="17"/>
    </row>
    <row r="11" spans="1:14" s="2" customFormat="1" ht="32.25" customHeight="1">
      <c r="A11" s="8">
        <v>9</v>
      </c>
      <c r="B11" s="10" t="s">
        <v>19</v>
      </c>
      <c r="C11" s="8" t="s">
        <v>10</v>
      </c>
      <c r="D11" s="8" t="s">
        <v>24</v>
      </c>
      <c r="E11" s="11" t="s">
        <v>36</v>
      </c>
      <c r="F11" s="12" t="s">
        <v>37</v>
      </c>
      <c r="G11" s="12" t="s">
        <v>38</v>
      </c>
      <c r="H11" s="12" t="s">
        <v>29</v>
      </c>
      <c r="I11" s="10" t="s">
        <v>33</v>
      </c>
      <c r="J11" s="9">
        <v>163312</v>
      </c>
      <c r="K11" s="9">
        <v>180.6</v>
      </c>
      <c r="L11" s="13">
        <v>78</v>
      </c>
      <c r="M11" s="16">
        <f t="shared" si="0"/>
        <v>67.319999999999993</v>
      </c>
      <c r="N11" s="17"/>
    </row>
    <row r="12" spans="1:14" s="2" customFormat="1" ht="32.25" customHeight="1">
      <c r="A12" s="8">
        <v>10</v>
      </c>
      <c r="B12" s="10" t="s">
        <v>20</v>
      </c>
      <c r="C12" s="8" t="s">
        <v>11</v>
      </c>
      <c r="D12" s="8" t="s">
        <v>24</v>
      </c>
      <c r="E12" s="11" t="s">
        <v>51</v>
      </c>
      <c r="F12" s="12" t="s">
        <v>52</v>
      </c>
      <c r="G12" s="12" t="s">
        <v>53</v>
      </c>
      <c r="H12" s="12" t="s">
        <v>54</v>
      </c>
      <c r="I12" s="10" t="s">
        <v>33</v>
      </c>
      <c r="J12" s="9">
        <v>163314</v>
      </c>
      <c r="K12" s="9">
        <v>189.05</v>
      </c>
      <c r="L12" s="13">
        <v>77.8</v>
      </c>
      <c r="M12" s="16">
        <f t="shared" si="0"/>
        <v>68.930000000000007</v>
      </c>
      <c r="N12" s="17"/>
    </row>
    <row r="13" spans="1:14" s="2" customFormat="1" ht="32.25" customHeight="1">
      <c r="A13" s="8">
        <v>11</v>
      </c>
      <c r="B13" s="10" t="s">
        <v>23</v>
      </c>
      <c r="C13" s="8" t="s">
        <v>11</v>
      </c>
      <c r="D13" s="8" t="s">
        <v>25</v>
      </c>
      <c r="E13" s="11" t="s">
        <v>63</v>
      </c>
      <c r="F13" s="12" t="s">
        <v>27</v>
      </c>
      <c r="G13" s="12" t="s">
        <v>42</v>
      </c>
      <c r="H13" s="12" t="s">
        <v>39</v>
      </c>
      <c r="I13" s="10" t="s">
        <v>35</v>
      </c>
      <c r="J13" s="9">
        <v>163317</v>
      </c>
      <c r="K13" s="9">
        <v>165.2</v>
      </c>
      <c r="L13" s="13">
        <v>86.4</v>
      </c>
      <c r="M13" s="16">
        <f>K13/3*0.6+L13*0.4</f>
        <v>67.599999999999994</v>
      </c>
      <c r="N13" s="17"/>
    </row>
    <row r="14" spans="1:14" s="2" customFormat="1" ht="32.25" customHeight="1">
      <c r="A14" s="8">
        <v>12</v>
      </c>
      <c r="B14" s="10" t="s">
        <v>21</v>
      </c>
      <c r="C14" s="8" t="s">
        <v>10</v>
      </c>
      <c r="D14" s="8" t="s">
        <v>25</v>
      </c>
      <c r="E14" s="11" t="s">
        <v>40</v>
      </c>
      <c r="F14" s="12" t="s">
        <v>41</v>
      </c>
      <c r="G14" s="12" t="s">
        <v>42</v>
      </c>
      <c r="H14" s="12" t="s">
        <v>39</v>
      </c>
      <c r="I14" s="10" t="s">
        <v>35</v>
      </c>
      <c r="J14" s="9">
        <v>163317</v>
      </c>
      <c r="K14" s="9">
        <v>168.1</v>
      </c>
      <c r="L14" s="13">
        <v>83.6</v>
      </c>
      <c r="M14" s="16">
        <f>K14/3*0.6+L14*0.4</f>
        <v>67.06</v>
      </c>
      <c r="N14" s="17"/>
    </row>
    <row r="15" spans="1:14" s="2" customFormat="1" ht="32.25" customHeight="1">
      <c r="A15" s="8">
        <v>13</v>
      </c>
      <c r="B15" s="10" t="s">
        <v>22</v>
      </c>
      <c r="C15" s="8" t="s">
        <v>11</v>
      </c>
      <c r="D15" s="8" t="s">
        <v>24</v>
      </c>
      <c r="E15" s="11" t="s">
        <v>26</v>
      </c>
      <c r="F15" s="12" t="s">
        <v>27</v>
      </c>
      <c r="G15" s="12" t="s">
        <v>28</v>
      </c>
      <c r="H15" s="12" t="s">
        <v>29</v>
      </c>
      <c r="I15" s="10" t="s">
        <v>35</v>
      </c>
      <c r="J15" s="9">
        <v>163317</v>
      </c>
      <c r="K15" s="9">
        <v>165.8</v>
      </c>
      <c r="L15" s="13">
        <v>78.8</v>
      </c>
      <c r="M15" s="16">
        <f>K15/3*0.6+L15*0.4</f>
        <v>64.680000000000007</v>
      </c>
      <c r="N15" s="17"/>
    </row>
  </sheetData>
  <sortState ref="A13:O15">
    <sortCondition descending="1" ref="M13:M15"/>
  </sortState>
  <mergeCells count="1">
    <mergeCell ref="A1:N1"/>
  </mergeCells>
  <phoneticPr fontId="9" type="noConversion"/>
  <pageMargins left="0.28000000000000003" right="0.17" top="0.34" bottom="0.32" header="0.25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2020-09-01T03:44:04Z</cp:lastPrinted>
  <dcterms:created xsi:type="dcterms:W3CDTF">2006-09-13T11:21:51Z</dcterms:created>
  <dcterms:modified xsi:type="dcterms:W3CDTF">2020-09-01T07:02:15Z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