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Sheet2!$A$3:$Q$68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<sst xmlns="http://schemas.openxmlformats.org/spreadsheetml/2006/main" count="320" uniqueCount="158">
  <si>
    <t>天水市秦州区2020年特岗笔试面试成绩公示表</t>
  </si>
  <si>
    <t>序号</t>
  </si>
  <si>
    <t>学段</t>
  </si>
  <si>
    <t>学科</t>
  </si>
  <si>
    <t>姓名</t>
  </si>
  <si>
    <t>准考证号</t>
  </si>
  <si>
    <t>笔试成绩</t>
  </si>
  <si>
    <t>面试成绩</t>
  </si>
  <si>
    <t>总成绩</t>
  </si>
  <si>
    <t>是否录用</t>
  </si>
  <si>
    <t>政策
加分</t>
  </si>
  <si>
    <t>平均分</t>
  </si>
  <si>
    <t>初中学段</t>
  </si>
  <si>
    <t>语文</t>
  </si>
  <si>
    <t>王旭</t>
  </si>
  <si>
    <t>201050200104</t>
  </si>
  <si>
    <t>是</t>
  </si>
  <si>
    <t>于溪</t>
  </si>
  <si>
    <t>201050201009</t>
  </si>
  <si>
    <t>郭亚娟</t>
  </si>
  <si>
    <t>201050200811</t>
  </si>
  <si>
    <t>张鸿浩</t>
  </si>
  <si>
    <t>201050200409</t>
  </si>
  <si>
    <t>赵皓月</t>
  </si>
  <si>
    <t>201050200513</t>
  </si>
  <si>
    <t>郭亚亚</t>
  </si>
  <si>
    <t>201050201419</t>
  </si>
  <si>
    <t>数学</t>
  </si>
  <si>
    <t>陈丽霞</t>
  </si>
  <si>
    <t>202050202023</t>
  </si>
  <si>
    <t>苏澜</t>
  </si>
  <si>
    <t>202050202514</t>
  </si>
  <si>
    <t>高江兵</t>
  </si>
  <si>
    <t>202050202122</t>
  </si>
  <si>
    <t>苏娟娟</t>
  </si>
  <si>
    <t>202050202214</t>
  </si>
  <si>
    <t>英语</t>
  </si>
  <si>
    <t>罗瑞娟</t>
  </si>
  <si>
    <t>201050200727</t>
  </si>
  <si>
    <t>张雅敦</t>
  </si>
  <si>
    <t>201050201003</t>
  </si>
  <si>
    <t>梁亚茹</t>
  </si>
  <si>
    <t>201050201316</t>
  </si>
  <si>
    <t>闫丰科</t>
  </si>
  <si>
    <t>201050200310</t>
  </si>
  <si>
    <t>杨艳艳</t>
  </si>
  <si>
    <t>201050200125</t>
  </si>
  <si>
    <t>赵欢欢</t>
  </si>
  <si>
    <t>201050201708</t>
  </si>
  <si>
    <t>物理</t>
  </si>
  <si>
    <t>王千千</t>
  </si>
  <si>
    <t>202050202506</t>
  </si>
  <si>
    <t>张变变</t>
  </si>
  <si>
    <t>202050202018</t>
  </si>
  <si>
    <t>化学</t>
  </si>
  <si>
    <t>骆文娟</t>
  </si>
  <si>
    <t>202050202406</t>
  </si>
  <si>
    <t>李静媛</t>
  </si>
  <si>
    <t>202050202021</t>
  </si>
  <si>
    <t>李世梅</t>
  </si>
  <si>
    <t>202050202720</t>
  </si>
  <si>
    <t>历史</t>
  </si>
  <si>
    <t>苏凯波</t>
  </si>
  <si>
    <t>201050201324</t>
  </si>
  <si>
    <t>富磊</t>
  </si>
  <si>
    <t>201050200404</t>
  </si>
  <si>
    <t>地理</t>
  </si>
  <si>
    <t>余立新</t>
  </si>
  <si>
    <t>201050201303</t>
  </si>
  <si>
    <t>邓茗心</t>
  </si>
  <si>
    <t>201050200802</t>
  </si>
  <si>
    <t>生物</t>
  </si>
  <si>
    <t>崔丽娜</t>
  </si>
  <si>
    <t>202050202112</t>
  </si>
  <si>
    <t>张骞</t>
  </si>
  <si>
    <t>202050202013</t>
  </si>
  <si>
    <t>政治</t>
  </si>
  <si>
    <t>李倩</t>
  </si>
  <si>
    <t>201050201124</t>
  </si>
  <si>
    <t>张红红</t>
  </si>
  <si>
    <t>201050200205</t>
  </si>
  <si>
    <t>音乐</t>
  </si>
  <si>
    <t>周亚兰</t>
  </si>
  <si>
    <t>203050203308</t>
  </si>
  <si>
    <t>邓婕</t>
  </si>
  <si>
    <t>203050203205</t>
  </si>
  <si>
    <t>体育</t>
  </si>
  <si>
    <t>安振辉</t>
  </si>
  <si>
    <t>203050202923</t>
  </si>
  <si>
    <t>裴登辉</t>
  </si>
  <si>
    <t>203050203025</t>
  </si>
  <si>
    <t>左奇</t>
  </si>
  <si>
    <t>203050203017</t>
  </si>
  <si>
    <t>刘迪</t>
  </si>
  <si>
    <t>203050202915</t>
  </si>
  <si>
    <t>小学学段</t>
  </si>
  <si>
    <t>关一丰</t>
  </si>
  <si>
    <t>201050200905</t>
  </si>
  <si>
    <t>王钢钢</t>
  </si>
  <si>
    <t>201050201029</t>
  </si>
  <si>
    <t>赵志龙</t>
  </si>
  <si>
    <t>201050200116</t>
  </si>
  <si>
    <t>杜志芳</t>
  </si>
  <si>
    <t>201050200118</t>
  </si>
  <si>
    <t>赵莉</t>
  </si>
  <si>
    <t>201050200217</t>
  </si>
  <si>
    <t>董亚宁</t>
  </si>
  <si>
    <t>201050201104</t>
  </si>
  <si>
    <t>鹿红灵</t>
  </si>
  <si>
    <t>202050202229</t>
  </si>
  <si>
    <t>王万万</t>
  </si>
  <si>
    <t>202050202503</t>
  </si>
  <si>
    <t>张彩霞</t>
  </si>
  <si>
    <t>202050202027</t>
  </si>
  <si>
    <t>蔡昊坤</t>
  </si>
  <si>
    <t>202050202304</t>
  </si>
  <si>
    <t>张春霞</t>
  </si>
  <si>
    <t>202050202410</t>
  </si>
  <si>
    <t>李炳琪</t>
  </si>
  <si>
    <t>202050202009</t>
  </si>
  <si>
    <t>吴云</t>
  </si>
  <si>
    <t>201050201119</t>
  </si>
  <si>
    <t>赵玉龙</t>
  </si>
  <si>
    <t>201050201418</t>
  </si>
  <si>
    <t>张洁</t>
  </si>
  <si>
    <t>201050201909</t>
  </si>
  <si>
    <t>徐景奇</t>
  </si>
  <si>
    <t>201050201414</t>
  </si>
  <si>
    <t>美术</t>
  </si>
  <si>
    <t>张雄</t>
  </si>
  <si>
    <t>203050203030</t>
  </si>
  <si>
    <t>范博文</t>
  </si>
  <si>
    <t>203050203004</t>
  </si>
  <si>
    <t>庞潭</t>
  </si>
  <si>
    <t>203050202929</t>
  </si>
  <si>
    <t>小学全科</t>
  </si>
  <si>
    <t>王琪</t>
  </si>
  <si>
    <t>201050201409</t>
  </si>
  <si>
    <t>马焕杰</t>
  </si>
  <si>
    <t>202050202111</t>
  </si>
  <si>
    <t>刘涵</t>
  </si>
  <si>
    <t>201050201710</t>
  </si>
  <si>
    <t>程洁</t>
  </si>
  <si>
    <t>201050201404</t>
  </si>
  <si>
    <t>王雯</t>
  </si>
  <si>
    <t>201050201701</t>
  </si>
  <si>
    <t>坚文娟</t>
  </si>
  <si>
    <t>201050200601</t>
  </si>
  <si>
    <t>罗婕</t>
  </si>
  <si>
    <t>201050200218</t>
  </si>
  <si>
    <t>张燕</t>
  </si>
  <si>
    <t>202050202618</t>
  </si>
  <si>
    <t>严雪</t>
  </si>
  <si>
    <t>201050200101</t>
  </si>
  <si>
    <t>汪云秀</t>
  </si>
  <si>
    <t>201050200624</t>
  </si>
  <si>
    <t>陈娇</t>
  </si>
  <si>
    <t>201050201629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</si>
</sst>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简体"/>
      <charset val="134"/>
    </font>
    <font>
      <sz val="1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"/>
  <sheetViews>
    <sheetView tabSelected="1" zoomScale="85" zoomScaleNormal="85" workbookViewId="0">
      <selection activeCell="A1" sqref="A1:Q1"/>
    </sheetView>
  </sheetViews>
  <sheetFormatPr defaultColWidth="17.25" defaultRowHeight="13.5"/>
  <cols>
    <col min="1" max="1" width="7.875" style="2" customWidth="1"/>
    <col min="2" max="3" width="12.625" style="2" customWidth="1"/>
    <col min="4" max="4" width="10.5" style="2" customWidth="1"/>
    <col min="5" max="5" width="18.625" style="2" customWidth="1"/>
    <col min="6" max="6" width="12.625" style="2" customWidth="1"/>
    <col min="7" max="13" width="6.625" style="2" hidden="1" customWidth="1"/>
    <col min="14" max="14" width="6.625" style="2" customWidth="1"/>
    <col min="15" max="15" width="9.625" style="2" customWidth="1"/>
    <col min="16" max="16" width="9.625" style="3" customWidth="1"/>
    <col min="17" max="17" width="10.25" style="2" customWidth="1"/>
    <col min="18" max="16384" width="17.25" style="2"/>
  </cols>
  <sheetData>
    <row r="1" ht="62.2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3.2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/>
      <c r="N2" s="5"/>
      <c r="O2" s="5"/>
      <c r="P2" s="7" t="s">
        <v>8</v>
      </c>
      <c r="Q2" s="5" t="s">
        <v>9</v>
      </c>
    </row>
    <row r="3" ht="53.25" customHeight="1" spans="1:17">
      <c r="A3" s="5"/>
      <c r="B3" s="5"/>
      <c r="C3" s="5"/>
      <c r="D3" s="5"/>
      <c r="E3" s="5"/>
      <c r="F3" s="5"/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8" t="s">
        <v>10</v>
      </c>
      <c r="O3" s="5" t="s">
        <v>11</v>
      </c>
      <c r="P3" s="7"/>
      <c r="Q3" s="5"/>
    </row>
    <row r="4" ht="21.95" customHeight="1" spans="1:17">
      <c r="A4" s="5">
        <v>3</v>
      </c>
      <c r="B4" s="5" t="s">
        <v>12</v>
      </c>
      <c r="C4" s="5" t="s">
        <v>13</v>
      </c>
      <c r="D4" s="6" t="s">
        <v>14</v>
      </c>
      <c r="E4" s="6" t="s">
        <v>15</v>
      </c>
      <c r="F4" s="5">
        <v>119.4</v>
      </c>
      <c r="G4" s="5"/>
      <c r="H4" s="5"/>
      <c r="I4" s="5"/>
      <c r="J4" s="5"/>
      <c r="K4" s="5"/>
      <c r="L4" s="5"/>
      <c r="M4" s="5"/>
      <c r="N4" s="5"/>
      <c r="O4" s="5">
        <v>81.64</v>
      </c>
      <c r="P4" s="7">
        <f t="shared" ref="P4:P13" si="0">F4/2*0.7+(N4+O4)*0.3</f>
        <v>66.282</v>
      </c>
      <c r="Q4" s="5" t="s">
        <v>16</v>
      </c>
    </row>
    <row r="5" ht="21.95" customHeight="1" spans="1:17">
      <c r="A5" s="5">
        <v>4</v>
      </c>
      <c r="B5" s="5" t="s">
        <v>12</v>
      </c>
      <c r="C5" s="5" t="s">
        <v>13</v>
      </c>
      <c r="D5" s="6" t="s">
        <v>17</v>
      </c>
      <c r="E5" s="6" t="s">
        <v>18</v>
      </c>
      <c r="F5" s="5">
        <v>101.8</v>
      </c>
      <c r="G5" s="5"/>
      <c r="H5" s="5"/>
      <c r="I5" s="5"/>
      <c r="J5" s="5"/>
      <c r="K5" s="5"/>
      <c r="L5" s="5"/>
      <c r="M5" s="5"/>
      <c r="N5" s="5">
        <v>10</v>
      </c>
      <c r="O5" s="5">
        <v>82.8</v>
      </c>
      <c r="P5" s="7">
        <f t="shared" si="0"/>
        <v>63.47</v>
      </c>
      <c r="Q5" s="5" t="s">
        <v>16</v>
      </c>
    </row>
    <row r="6" ht="21.95" customHeight="1" spans="1:17">
      <c r="A6" s="5">
        <v>5</v>
      </c>
      <c r="B6" s="5" t="s">
        <v>12</v>
      </c>
      <c r="C6" s="5" t="s">
        <v>13</v>
      </c>
      <c r="D6" s="6" t="s">
        <v>19</v>
      </c>
      <c r="E6" s="6" t="s">
        <v>20</v>
      </c>
      <c r="F6" s="5">
        <v>108.6</v>
      </c>
      <c r="G6" s="5"/>
      <c r="H6" s="5"/>
      <c r="I6" s="5"/>
      <c r="J6" s="5"/>
      <c r="K6" s="5"/>
      <c r="L6" s="5"/>
      <c r="M6" s="5"/>
      <c r="N6" s="5"/>
      <c r="O6" s="5">
        <v>84.26</v>
      </c>
      <c r="P6" s="7">
        <f t="shared" si="0"/>
        <v>63.288</v>
      </c>
      <c r="Q6" s="5" t="s">
        <v>16</v>
      </c>
    </row>
    <row r="7" ht="21.95" customHeight="1" spans="1:17">
      <c r="A7" s="5">
        <v>6</v>
      </c>
      <c r="B7" s="5" t="s">
        <v>12</v>
      </c>
      <c r="C7" s="5" t="s">
        <v>13</v>
      </c>
      <c r="D7" s="6" t="s">
        <v>21</v>
      </c>
      <c r="E7" s="6" t="s">
        <v>22</v>
      </c>
      <c r="F7" s="5">
        <v>106.4</v>
      </c>
      <c r="G7" s="5"/>
      <c r="H7" s="5"/>
      <c r="I7" s="5"/>
      <c r="J7" s="5"/>
      <c r="K7" s="5"/>
      <c r="L7" s="5"/>
      <c r="M7" s="5"/>
      <c r="N7" s="5"/>
      <c r="O7" s="5">
        <v>83.38</v>
      </c>
      <c r="P7" s="7">
        <f t="shared" si="0"/>
        <v>62.254</v>
      </c>
      <c r="Q7" s="5" t="s">
        <v>16</v>
      </c>
    </row>
    <row r="8" ht="21.95" customHeight="1" spans="1:17">
      <c r="A8" s="5">
        <v>7</v>
      </c>
      <c r="B8" s="5" t="s">
        <v>12</v>
      </c>
      <c r="C8" s="5" t="s">
        <v>13</v>
      </c>
      <c r="D8" s="6" t="s">
        <v>23</v>
      </c>
      <c r="E8" s="6" t="s">
        <v>24</v>
      </c>
      <c r="F8" s="5">
        <v>102.1</v>
      </c>
      <c r="G8" s="5"/>
      <c r="H8" s="5"/>
      <c r="I8" s="5"/>
      <c r="J8" s="5"/>
      <c r="K8" s="5"/>
      <c r="L8" s="5"/>
      <c r="M8" s="5"/>
      <c r="N8" s="5"/>
      <c r="O8" s="5">
        <v>84.56</v>
      </c>
      <c r="P8" s="7">
        <f t="shared" si="0"/>
        <v>61.103</v>
      </c>
      <c r="Q8" s="5" t="s">
        <v>16</v>
      </c>
    </row>
    <row r="9" ht="21.95" customHeight="1" spans="1:17">
      <c r="A9" s="5">
        <v>8</v>
      </c>
      <c r="B9" s="5" t="s">
        <v>12</v>
      </c>
      <c r="C9" s="5" t="s">
        <v>13</v>
      </c>
      <c r="D9" s="6" t="s">
        <v>25</v>
      </c>
      <c r="E9" s="6" t="s">
        <v>26</v>
      </c>
      <c r="F9" s="5">
        <v>103.6</v>
      </c>
      <c r="G9" s="5"/>
      <c r="H9" s="5"/>
      <c r="I9" s="5"/>
      <c r="J9" s="5"/>
      <c r="K9" s="5"/>
      <c r="L9" s="5"/>
      <c r="M9" s="5"/>
      <c r="N9" s="5"/>
      <c r="O9" s="5">
        <v>82.58</v>
      </c>
      <c r="P9" s="7">
        <f t="shared" si="0"/>
        <v>61.034</v>
      </c>
      <c r="Q9" s="5"/>
    </row>
    <row r="10" ht="21.95" customHeight="1" spans="1:17">
      <c r="A10" s="5">
        <v>23</v>
      </c>
      <c r="B10" s="5" t="s">
        <v>12</v>
      </c>
      <c r="C10" s="5" t="s">
        <v>27</v>
      </c>
      <c r="D10" s="6" t="s">
        <v>28</v>
      </c>
      <c r="E10" s="6" t="s">
        <v>29</v>
      </c>
      <c r="F10" s="5">
        <v>108.3</v>
      </c>
      <c r="G10" s="5"/>
      <c r="H10" s="5"/>
      <c r="I10" s="5"/>
      <c r="J10" s="5"/>
      <c r="K10" s="5"/>
      <c r="L10" s="5"/>
      <c r="M10" s="5"/>
      <c r="N10" s="5"/>
      <c r="O10" s="5">
        <v>82.5</v>
      </c>
      <c r="P10" s="7">
        <f t="shared" si="0"/>
        <v>62.655</v>
      </c>
      <c r="Q10" s="5" t="s">
        <v>16</v>
      </c>
    </row>
    <row r="11" ht="21.95" customHeight="1" spans="1:17">
      <c r="A11" s="5">
        <v>24</v>
      </c>
      <c r="B11" s="5" t="s">
        <v>12</v>
      </c>
      <c r="C11" s="5" t="s">
        <v>27</v>
      </c>
      <c r="D11" s="6" t="s">
        <v>30</v>
      </c>
      <c r="E11" s="6" t="s">
        <v>31</v>
      </c>
      <c r="F11" s="5">
        <v>98.7</v>
      </c>
      <c r="G11" s="5"/>
      <c r="H11" s="5"/>
      <c r="I11" s="5"/>
      <c r="J11" s="5"/>
      <c r="K11" s="5"/>
      <c r="L11" s="5"/>
      <c r="M11" s="5"/>
      <c r="N11" s="5"/>
      <c r="O11" s="5">
        <v>83.34</v>
      </c>
      <c r="P11" s="7">
        <f t="shared" si="0"/>
        <v>59.547</v>
      </c>
      <c r="Q11" s="5" t="s">
        <v>16</v>
      </c>
    </row>
    <row r="12" ht="21.95" customHeight="1" spans="1:17">
      <c r="A12" s="5">
        <v>25</v>
      </c>
      <c r="B12" s="5" t="s">
        <v>12</v>
      </c>
      <c r="C12" s="5" t="s">
        <v>27</v>
      </c>
      <c r="D12" s="6" t="s">
        <v>32</v>
      </c>
      <c r="E12" s="6" t="s">
        <v>33</v>
      </c>
      <c r="F12" s="5">
        <v>100</v>
      </c>
      <c r="G12" s="5"/>
      <c r="H12" s="5"/>
      <c r="I12" s="5"/>
      <c r="J12" s="5"/>
      <c r="K12" s="5"/>
      <c r="L12" s="5"/>
      <c r="M12" s="5"/>
      <c r="N12" s="5"/>
      <c r="O12" s="5">
        <v>81.66</v>
      </c>
      <c r="P12" s="7">
        <f t="shared" si="0"/>
        <v>59.498</v>
      </c>
      <c r="Q12" s="5" t="s">
        <v>16</v>
      </c>
    </row>
    <row r="13" ht="21.95" customHeight="1" spans="1:17">
      <c r="A13" s="5">
        <v>26</v>
      </c>
      <c r="B13" s="5" t="s">
        <v>12</v>
      </c>
      <c r="C13" s="5" t="s">
        <v>27</v>
      </c>
      <c r="D13" s="6" t="s">
        <v>34</v>
      </c>
      <c r="E13" s="6" t="s">
        <v>35</v>
      </c>
      <c r="F13" s="5">
        <v>92.3</v>
      </c>
      <c r="G13" s="5"/>
      <c r="H13" s="5"/>
      <c r="I13" s="5"/>
      <c r="J13" s="5"/>
      <c r="K13" s="5"/>
      <c r="L13" s="5"/>
      <c r="M13" s="5"/>
      <c r="N13" s="5"/>
      <c r="O13" s="5">
        <v>83.44</v>
      </c>
      <c r="P13" s="7">
        <f t="shared" si="0"/>
        <v>57.337</v>
      </c>
      <c r="Q13" s="5"/>
    </row>
    <row r="14" ht="21.95" customHeight="1" spans="1:17">
      <c r="A14" s="5">
        <v>9</v>
      </c>
      <c r="B14" s="5" t="s">
        <v>12</v>
      </c>
      <c r="C14" s="5" t="s">
        <v>36</v>
      </c>
      <c r="D14" s="6" t="s">
        <v>37</v>
      </c>
      <c r="E14" s="6" t="s">
        <v>38</v>
      </c>
      <c r="F14" s="5">
        <v>104.3</v>
      </c>
      <c r="G14" s="5"/>
      <c r="H14" s="5"/>
      <c r="I14" s="5"/>
      <c r="J14" s="5"/>
      <c r="K14" s="5"/>
      <c r="L14" s="5"/>
      <c r="M14" s="5"/>
      <c r="N14" s="5"/>
      <c r="O14" s="5">
        <v>83.12</v>
      </c>
      <c r="P14" s="7">
        <f t="shared" ref="P14:P38" si="1">F14/2*0.7+(N14+O14)*0.3</f>
        <v>61.441</v>
      </c>
      <c r="Q14" s="5" t="s">
        <v>16</v>
      </c>
    </row>
    <row r="15" ht="21.95" customHeight="1" spans="1:17">
      <c r="A15" s="5">
        <v>10</v>
      </c>
      <c r="B15" s="5" t="s">
        <v>12</v>
      </c>
      <c r="C15" s="5" t="s">
        <v>36</v>
      </c>
      <c r="D15" s="6" t="s">
        <v>39</v>
      </c>
      <c r="E15" s="6" t="s">
        <v>40</v>
      </c>
      <c r="F15" s="5">
        <v>102.9</v>
      </c>
      <c r="G15" s="5"/>
      <c r="H15" s="5"/>
      <c r="I15" s="5"/>
      <c r="J15" s="5"/>
      <c r="K15" s="5"/>
      <c r="L15" s="5"/>
      <c r="M15" s="5"/>
      <c r="N15" s="5"/>
      <c r="O15" s="5">
        <v>83.84</v>
      </c>
      <c r="P15" s="7">
        <f t="shared" si="1"/>
        <v>61.167</v>
      </c>
      <c r="Q15" s="5" t="s">
        <v>16</v>
      </c>
    </row>
    <row r="16" ht="21.95" customHeight="1" spans="1:17">
      <c r="A16" s="5">
        <v>11</v>
      </c>
      <c r="B16" s="5" t="s">
        <v>12</v>
      </c>
      <c r="C16" s="5" t="s">
        <v>36</v>
      </c>
      <c r="D16" s="6" t="s">
        <v>41</v>
      </c>
      <c r="E16" s="6" t="s">
        <v>42</v>
      </c>
      <c r="F16" s="5">
        <v>94.5</v>
      </c>
      <c r="G16" s="5"/>
      <c r="H16" s="5"/>
      <c r="I16" s="5"/>
      <c r="J16" s="5"/>
      <c r="K16" s="5"/>
      <c r="L16" s="5"/>
      <c r="M16" s="5"/>
      <c r="N16" s="5"/>
      <c r="O16" s="5">
        <v>84.68</v>
      </c>
      <c r="P16" s="7">
        <f t="shared" si="1"/>
        <v>58.479</v>
      </c>
      <c r="Q16" s="5" t="s">
        <v>16</v>
      </c>
    </row>
    <row r="17" ht="21.95" customHeight="1" spans="1:17">
      <c r="A17" s="5">
        <v>12</v>
      </c>
      <c r="B17" s="5" t="s">
        <v>12</v>
      </c>
      <c r="C17" s="5" t="s">
        <v>36</v>
      </c>
      <c r="D17" s="6" t="s">
        <v>43</v>
      </c>
      <c r="E17" s="6" t="s">
        <v>44</v>
      </c>
      <c r="F17" s="5">
        <v>95.2</v>
      </c>
      <c r="G17" s="5"/>
      <c r="H17" s="5"/>
      <c r="I17" s="5"/>
      <c r="J17" s="5"/>
      <c r="K17" s="5"/>
      <c r="L17" s="5"/>
      <c r="M17" s="5"/>
      <c r="N17" s="5"/>
      <c r="O17" s="5">
        <v>82.7</v>
      </c>
      <c r="P17" s="7">
        <f t="shared" si="1"/>
        <v>58.13</v>
      </c>
      <c r="Q17" s="5" t="s">
        <v>16</v>
      </c>
    </row>
    <row r="18" ht="21.95" customHeight="1" spans="1:17">
      <c r="A18" s="5">
        <v>13</v>
      </c>
      <c r="B18" s="5" t="s">
        <v>12</v>
      </c>
      <c r="C18" s="5" t="s">
        <v>36</v>
      </c>
      <c r="D18" s="6" t="s">
        <v>45</v>
      </c>
      <c r="E18" s="6" t="s">
        <v>46</v>
      </c>
      <c r="F18" s="5">
        <v>91.7</v>
      </c>
      <c r="G18" s="5"/>
      <c r="H18" s="5"/>
      <c r="I18" s="5"/>
      <c r="J18" s="5"/>
      <c r="K18" s="5"/>
      <c r="L18" s="5"/>
      <c r="M18" s="5"/>
      <c r="N18" s="5"/>
      <c r="O18" s="5">
        <v>84.24</v>
      </c>
      <c r="P18" s="7">
        <f t="shared" si="1"/>
        <v>57.367</v>
      </c>
      <c r="Q18" s="5" t="s">
        <v>16</v>
      </c>
    </row>
    <row r="19" ht="21.95" customHeight="1" spans="1:17">
      <c r="A19" s="5">
        <v>14</v>
      </c>
      <c r="B19" s="5" t="s">
        <v>12</v>
      </c>
      <c r="C19" s="5" t="s">
        <v>36</v>
      </c>
      <c r="D19" s="6" t="s">
        <v>47</v>
      </c>
      <c r="E19" s="6" t="s">
        <v>48</v>
      </c>
      <c r="F19" s="5">
        <v>85.5</v>
      </c>
      <c r="G19" s="5"/>
      <c r="H19" s="5"/>
      <c r="I19" s="5"/>
      <c r="J19" s="5"/>
      <c r="K19" s="5"/>
      <c r="L19" s="5"/>
      <c r="M19" s="5"/>
      <c r="N19" s="5"/>
      <c r="O19" s="5">
        <v>82.06</v>
      </c>
      <c r="P19" s="7">
        <f t="shared" si="1"/>
        <v>54.543</v>
      </c>
      <c r="Q19" s="5"/>
    </row>
    <row r="20" ht="21.95" customHeight="1" spans="1:17">
      <c r="A20" s="5">
        <v>17</v>
      </c>
      <c r="B20" s="5" t="s">
        <v>12</v>
      </c>
      <c r="C20" s="5" t="s">
        <v>49</v>
      </c>
      <c r="D20" s="6" t="s">
        <v>50</v>
      </c>
      <c r="E20" s="6" t="s">
        <v>51</v>
      </c>
      <c r="F20" s="5">
        <v>124.1</v>
      </c>
      <c r="G20" s="5"/>
      <c r="H20" s="5"/>
      <c r="I20" s="5"/>
      <c r="J20" s="5"/>
      <c r="K20" s="5"/>
      <c r="L20" s="5"/>
      <c r="M20" s="5"/>
      <c r="N20" s="5"/>
      <c r="O20" s="5">
        <v>82.96</v>
      </c>
      <c r="P20" s="7">
        <f t="shared" ref="P20:P32" si="2">F20/2*0.7+(N20+O20)*0.3</f>
        <v>68.323</v>
      </c>
      <c r="Q20" s="5" t="s">
        <v>16</v>
      </c>
    </row>
    <row r="21" ht="21.95" customHeight="1" spans="1:17">
      <c r="A21" s="5">
        <v>18</v>
      </c>
      <c r="B21" s="5" t="s">
        <v>12</v>
      </c>
      <c r="C21" s="5" t="s">
        <v>49</v>
      </c>
      <c r="D21" s="6" t="s">
        <v>52</v>
      </c>
      <c r="E21" s="6" t="s">
        <v>53</v>
      </c>
      <c r="F21" s="5">
        <v>104.3</v>
      </c>
      <c r="G21" s="5"/>
      <c r="H21" s="5"/>
      <c r="I21" s="5"/>
      <c r="J21" s="5"/>
      <c r="K21" s="5"/>
      <c r="L21" s="5"/>
      <c r="M21" s="5"/>
      <c r="N21" s="5"/>
      <c r="O21" s="5">
        <v>0</v>
      </c>
      <c r="P21" s="7">
        <f t="shared" si="2"/>
        <v>36.505</v>
      </c>
      <c r="Q21" s="5"/>
    </row>
    <row r="22" ht="21.95" customHeight="1" spans="1:17">
      <c r="A22" s="5">
        <v>31</v>
      </c>
      <c r="B22" s="5" t="s">
        <v>12</v>
      </c>
      <c r="C22" s="5" t="s">
        <v>54</v>
      </c>
      <c r="D22" s="6" t="s">
        <v>55</v>
      </c>
      <c r="E22" s="6" t="s">
        <v>56</v>
      </c>
      <c r="F22" s="5">
        <v>123.6</v>
      </c>
      <c r="G22" s="5"/>
      <c r="H22" s="5"/>
      <c r="I22" s="5"/>
      <c r="J22" s="5"/>
      <c r="K22" s="5"/>
      <c r="L22" s="5"/>
      <c r="M22" s="5"/>
      <c r="N22" s="5"/>
      <c r="O22" s="5">
        <v>83.88</v>
      </c>
      <c r="P22" s="7">
        <f t="shared" si="2"/>
        <v>68.424</v>
      </c>
      <c r="Q22" s="5" t="s">
        <v>16</v>
      </c>
    </row>
    <row r="23" ht="21.95" customHeight="1" spans="1:17">
      <c r="A23" s="5">
        <v>32</v>
      </c>
      <c r="B23" s="5" t="s">
        <v>12</v>
      </c>
      <c r="C23" s="5" t="s">
        <v>54</v>
      </c>
      <c r="D23" s="6" t="s">
        <v>57</v>
      </c>
      <c r="E23" s="6" t="s">
        <v>58</v>
      </c>
      <c r="F23" s="5">
        <v>118.8</v>
      </c>
      <c r="G23" s="5"/>
      <c r="H23" s="5"/>
      <c r="I23" s="5"/>
      <c r="J23" s="5"/>
      <c r="K23" s="5"/>
      <c r="L23" s="5"/>
      <c r="M23" s="5"/>
      <c r="N23" s="5"/>
      <c r="O23" s="5">
        <v>83.06</v>
      </c>
      <c r="P23" s="7">
        <f t="shared" si="2"/>
        <v>66.498</v>
      </c>
      <c r="Q23" s="5" t="s">
        <v>16</v>
      </c>
    </row>
    <row r="24" ht="21.95" customHeight="1" spans="1:17">
      <c r="A24" s="5">
        <v>33</v>
      </c>
      <c r="B24" s="5" t="s">
        <v>12</v>
      </c>
      <c r="C24" s="5" t="s">
        <v>54</v>
      </c>
      <c r="D24" s="6" t="s">
        <v>59</v>
      </c>
      <c r="E24" s="6" t="s">
        <v>60</v>
      </c>
      <c r="F24" s="5">
        <v>98.2</v>
      </c>
      <c r="G24" s="5"/>
      <c r="H24" s="5"/>
      <c r="I24" s="5"/>
      <c r="J24" s="5"/>
      <c r="K24" s="5"/>
      <c r="L24" s="5"/>
      <c r="M24" s="5"/>
      <c r="N24" s="5"/>
      <c r="O24" s="5">
        <v>82.28</v>
      </c>
      <c r="P24" s="7">
        <f t="shared" si="2"/>
        <v>59.054</v>
      </c>
      <c r="Q24" s="5"/>
    </row>
    <row r="25" ht="21.95" customHeight="1" spans="1:17">
      <c r="A25" s="5">
        <v>29</v>
      </c>
      <c r="B25" s="5" t="s">
        <v>12</v>
      </c>
      <c r="C25" s="5" t="s">
        <v>61</v>
      </c>
      <c r="D25" s="6" t="s">
        <v>62</v>
      </c>
      <c r="E25" s="6" t="s">
        <v>63</v>
      </c>
      <c r="F25" s="5">
        <v>111.5</v>
      </c>
      <c r="G25" s="5"/>
      <c r="H25" s="5"/>
      <c r="I25" s="5"/>
      <c r="J25" s="5"/>
      <c r="K25" s="5"/>
      <c r="L25" s="5"/>
      <c r="M25" s="5"/>
      <c r="N25" s="5">
        <v>10</v>
      </c>
      <c r="O25" s="5">
        <v>83.5</v>
      </c>
      <c r="P25" s="7">
        <f t="shared" si="2"/>
        <v>67.075</v>
      </c>
      <c r="Q25" s="5" t="s">
        <v>16</v>
      </c>
    </row>
    <row r="26" ht="21.95" customHeight="1" spans="1:17">
      <c r="A26" s="5">
        <v>30</v>
      </c>
      <c r="B26" s="5" t="s">
        <v>12</v>
      </c>
      <c r="C26" s="5" t="s">
        <v>61</v>
      </c>
      <c r="D26" s="6" t="s">
        <v>64</v>
      </c>
      <c r="E26" s="6" t="s">
        <v>65</v>
      </c>
      <c r="F26" s="5">
        <v>105.1</v>
      </c>
      <c r="G26" s="5"/>
      <c r="H26" s="5"/>
      <c r="I26" s="5"/>
      <c r="J26" s="5"/>
      <c r="K26" s="5"/>
      <c r="L26" s="5"/>
      <c r="M26" s="5"/>
      <c r="N26" s="5"/>
      <c r="O26" s="5">
        <v>84.1</v>
      </c>
      <c r="P26" s="7">
        <f t="shared" si="2"/>
        <v>62.015</v>
      </c>
      <c r="Q26" s="5"/>
    </row>
    <row r="27" ht="21.95" customHeight="1" spans="1:17">
      <c r="A27" s="5">
        <v>34</v>
      </c>
      <c r="B27" s="5" t="s">
        <v>12</v>
      </c>
      <c r="C27" s="5" t="s">
        <v>66</v>
      </c>
      <c r="D27" s="6" t="s">
        <v>67</v>
      </c>
      <c r="E27" s="6" t="s">
        <v>68</v>
      </c>
      <c r="F27" s="5">
        <v>111.4</v>
      </c>
      <c r="G27" s="5"/>
      <c r="H27" s="5"/>
      <c r="I27" s="5"/>
      <c r="J27" s="5"/>
      <c r="K27" s="5"/>
      <c r="L27" s="5"/>
      <c r="M27" s="5"/>
      <c r="N27" s="5"/>
      <c r="O27" s="5">
        <v>83.76</v>
      </c>
      <c r="P27" s="7">
        <f t="shared" si="2"/>
        <v>64.118</v>
      </c>
      <c r="Q27" s="5" t="s">
        <v>16</v>
      </c>
    </row>
    <row r="28" ht="21.95" customHeight="1" spans="1:17">
      <c r="A28" s="5">
        <v>35</v>
      </c>
      <c r="B28" s="5" t="s">
        <v>12</v>
      </c>
      <c r="C28" s="5" t="s">
        <v>66</v>
      </c>
      <c r="D28" s="6" t="s">
        <v>69</v>
      </c>
      <c r="E28" s="6" t="s">
        <v>70</v>
      </c>
      <c r="F28" s="5">
        <v>106.6</v>
      </c>
      <c r="G28" s="5"/>
      <c r="H28" s="5"/>
      <c r="I28" s="5"/>
      <c r="J28" s="5"/>
      <c r="K28" s="5"/>
      <c r="L28" s="5"/>
      <c r="M28" s="5"/>
      <c r="N28" s="5"/>
      <c r="O28" s="5">
        <v>83.38</v>
      </c>
      <c r="P28" s="7">
        <f t="shared" si="2"/>
        <v>62.324</v>
      </c>
      <c r="Q28" s="5"/>
    </row>
    <row r="29" ht="21.95" customHeight="1" spans="1:17">
      <c r="A29" s="5">
        <v>27</v>
      </c>
      <c r="B29" s="5" t="s">
        <v>12</v>
      </c>
      <c r="C29" s="5" t="s">
        <v>71</v>
      </c>
      <c r="D29" s="6" t="s">
        <v>72</v>
      </c>
      <c r="E29" s="6" t="s">
        <v>73</v>
      </c>
      <c r="F29" s="5">
        <v>105.8</v>
      </c>
      <c r="G29" s="5"/>
      <c r="H29" s="5"/>
      <c r="I29" s="5"/>
      <c r="J29" s="5"/>
      <c r="K29" s="5"/>
      <c r="L29" s="5"/>
      <c r="M29" s="5"/>
      <c r="N29" s="5"/>
      <c r="O29" s="5">
        <v>82.9</v>
      </c>
      <c r="P29" s="7">
        <f t="shared" si="2"/>
        <v>61.9</v>
      </c>
      <c r="Q29" s="5" t="s">
        <v>16</v>
      </c>
    </row>
    <row r="30" ht="21.95" customHeight="1" spans="1:17">
      <c r="A30" s="5">
        <v>28</v>
      </c>
      <c r="B30" s="5" t="s">
        <v>12</v>
      </c>
      <c r="C30" s="5" t="s">
        <v>71</v>
      </c>
      <c r="D30" s="6" t="s">
        <v>74</v>
      </c>
      <c r="E30" s="6" t="s">
        <v>75</v>
      </c>
      <c r="F30" s="5">
        <v>104</v>
      </c>
      <c r="G30" s="5"/>
      <c r="H30" s="5"/>
      <c r="I30" s="5"/>
      <c r="J30" s="5"/>
      <c r="K30" s="5"/>
      <c r="L30" s="5"/>
      <c r="M30" s="5"/>
      <c r="N30" s="5"/>
      <c r="O30" s="5">
        <v>83.56</v>
      </c>
      <c r="P30" s="7">
        <f t="shared" si="2"/>
        <v>61.468</v>
      </c>
      <c r="Q30" s="5"/>
    </row>
    <row r="31" ht="21.95" customHeight="1" spans="1:17">
      <c r="A31" s="5">
        <v>1</v>
      </c>
      <c r="B31" s="5" t="s">
        <v>12</v>
      </c>
      <c r="C31" s="5" t="s">
        <v>76</v>
      </c>
      <c r="D31" s="6" t="s">
        <v>77</v>
      </c>
      <c r="E31" s="6" t="s">
        <v>78</v>
      </c>
      <c r="F31" s="5">
        <v>111.4</v>
      </c>
      <c r="G31" s="5"/>
      <c r="H31" s="5"/>
      <c r="I31" s="5"/>
      <c r="J31" s="5"/>
      <c r="K31" s="5"/>
      <c r="L31" s="5"/>
      <c r="M31" s="5"/>
      <c r="N31" s="5"/>
      <c r="O31" s="5">
        <v>84.56</v>
      </c>
      <c r="P31" s="7">
        <f t="shared" si="2"/>
        <v>64.358</v>
      </c>
      <c r="Q31" s="5" t="s">
        <v>16</v>
      </c>
    </row>
    <row r="32" s="1" customFormat="1" ht="21.95" customHeight="1" spans="1:17">
      <c r="A32" s="5">
        <v>2</v>
      </c>
      <c r="B32" s="5" t="s">
        <v>12</v>
      </c>
      <c r="C32" s="5" t="s">
        <v>76</v>
      </c>
      <c r="D32" s="6" t="s">
        <v>79</v>
      </c>
      <c r="E32" s="6" t="s">
        <v>80</v>
      </c>
      <c r="F32" s="5">
        <v>102.3</v>
      </c>
      <c r="G32" s="5"/>
      <c r="H32" s="5"/>
      <c r="I32" s="5"/>
      <c r="J32" s="5"/>
      <c r="K32" s="5"/>
      <c r="L32" s="5"/>
      <c r="M32" s="5"/>
      <c r="N32" s="5"/>
      <c r="O32" s="5">
        <v>84.52</v>
      </c>
      <c r="P32" s="7">
        <f t="shared" si="2"/>
        <v>61.161</v>
      </c>
      <c r="Q32" s="5"/>
    </row>
    <row r="33" ht="21.95" customHeight="1" spans="1:17">
      <c r="A33" s="5">
        <v>15</v>
      </c>
      <c r="B33" s="5" t="s">
        <v>12</v>
      </c>
      <c r="C33" s="5" t="s">
        <v>81</v>
      </c>
      <c r="D33" s="6" t="s">
        <v>82</v>
      </c>
      <c r="E33" s="6" t="s">
        <v>83</v>
      </c>
      <c r="F33" s="5">
        <v>107.3</v>
      </c>
      <c r="G33" s="5"/>
      <c r="H33" s="5"/>
      <c r="I33" s="5"/>
      <c r="J33" s="5"/>
      <c r="K33" s="5"/>
      <c r="L33" s="5"/>
      <c r="M33" s="5"/>
      <c r="N33" s="5"/>
      <c r="O33" s="5">
        <v>83.5</v>
      </c>
      <c r="P33" s="7">
        <f t="shared" si="1"/>
        <v>62.605</v>
      </c>
      <c r="Q33" s="5" t="s">
        <v>16</v>
      </c>
    </row>
    <row r="34" ht="21.95" customHeight="1" spans="1:17">
      <c r="A34" s="5">
        <v>16</v>
      </c>
      <c r="B34" s="5" t="s">
        <v>12</v>
      </c>
      <c r="C34" s="5" t="s">
        <v>81</v>
      </c>
      <c r="D34" s="6" t="s">
        <v>84</v>
      </c>
      <c r="E34" s="6" t="s">
        <v>85</v>
      </c>
      <c r="F34" s="5">
        <v>89.1</v>
      </c>
      <c r="G34" s="5"/>
      <c r="H34" s="5"/>
      <c r="I34" s="5"/>
      <c r="J34" s="5"/>
      <c r="K34" s="5"/>
      <c r="L34" s="5"/>
      <c r="M34" s="5"/>
      <c r="N34" s="5"/>
      <c r="O34" s="5">
        <v>84.62</v>
      </c>
      <c r="P34" s="7">
        <f t="shared" si="1"/>
        <v>56.571</v>
      </c>
      <c r="Q34" s="5"/>
    </row>
    <row r="35" ht="21.95" customHeight="1" spans="1:17">
      <c r="A35" s="5">
        <v>19</v>
      </c>
      <c r="B35" s="5" t="s">
        <v>12</v>
      </c>
      <c r="C35" s="5" t="s">
        <v>86</v>
      </c>
      <c r="D35" s="6" t="s">
        <v>87</v>
      </c>
      <c r="E35" s="6" t="s">
        <v>88</v>
      </c>
      <c r="F35" s="5">
        <v>96.8</v>
      </c>
      <c r="G35" s="5"/>
      <c r="H35" s="5"/>
      <c r="I35" s="5"/>
      <c r="J35" s="5"/>
      <c r="K35" s="5"/>
      <c r="L35" s="5"/>
      <c r="M35" s="5"/>
      <c r="N35" s="5"/>
      <c r="O35" s="5">
        <v>84.88</v>
      </c>
      <c r="P35" s="7">
        <f t="shared" si="1"/>
        <v>59.344</v>
      </c>
      <c r="Q35" s="5" t="s">
        <v>16</v>
      </c>
    </row>
    <row r="36" ht="21.95" customHeight="1" spans="1:17">
      <c r="A36" s="5">
        <v>20</v>
      </c>
      <c r="B36" s="5" t="s">
        <v>12</v>
      </c>
      <c r="C36" s="5" t="s">
        <v>86</v>
      </c>
      <c r="D36" s="6" t="s">
        <v>89</v>
      </c>
      <c r="E36" s="6" t="s">
        <v>90</v>
      </c>
      <c r="F36" s="5">
        <v>96</v>
      </c>
      <c r="G36" s="5"/>
      <c r="H36" s="5"/>
      <c r="I36" s="5"/>
      <c r="J36" s="5"/>
      <c r="K36" s="5"/>
      <c r="L36" s="5"/>
      <c r="M36" s="5"/>
      <c r="N36" s="5"/>
      <c r="O36" s="5">
        <v>84.46</v>
      </c>
      <c r="P36" s="7">
        <f t="shared" si="1"/>
        <v>58.938</v>
      </c>
      <c r="Q36" s="5" t="s">
        <v>16</v>
      </c>
    </row>
    <row r="37" ht="21.95" customHeight="1" spans="1:17">
      <c r="A37" s="5">
        <v>21</v>
      </c>
      <c r="B37" s="5" t="s">
        <v>12</v>
      </c>
      <c r="C37" s="5" t="s">
        <v>86</v>
      </c>
      <c r="D37" s="6" t="s">
        <v>91</v>
      </c>
      <c r="E37" s="6" t="s">
        <v>92</v>
      </c>
      <c r="F37" s="5">
        <v>97</v>
      </c>
      <c r="G37" s="5"/>
      <c r="H37" s="5"/>
      <c r="I37" s="5"/>
      <c r="J37" s="5"/>
      <c r="K37" s="5"/>
      <c r="L37" s="5"/>
      <c r="M37" s="5"/>
      <c r="N37" s="5"/>
      <c r="O37" s="5">
        <v>82.36</v>
      </c>
      <c r="P37" s="7">
        <f t="shared" si="1"/>
        <v>58.658</v>
      </c>
      <c r="Q37" s="5" t="s">
        <v>16</v>
      </c>
    </row>
    <row r="38" ht="21.95" customHeight="1" spans="1:17">
      <c r="A38" s="5">
        <v>22</v>
      </c>
      <c r="B38" s="5" t="s">
        <v>12</v>
      </c>
      <c r="C38" s="5" t="s">
        <v>86</v>
      </c>
      <c r="D38" s="6" t="s">
        <v>93</v>
      </c>
      <c r="E38" s="6" t="s">
        <v>94</v>
      </c>
      <c r="F38" s="5">
        <v>93.2</v>
      </c>
      <c r="G38" s="5"/>
      <c r="H38" s="5"/>
      <c r="I38" s="5"/>
      <c r="J38" s="5"/>
      <c r="K38" s="5"/>
      <c r="L38" s="5"/>
      <c r="M38" s="5"/>
      <c r="N38" s="5"/>
      <c r="O38" s="5">
        <v>82.46</v>
      </c>
      <c r="P38" s="7">
        <f t="shared" si="1"/>
        <v>57.358</v>
      </c>
      <c r="Q38" s="5"/>
    </row>
    <row r="39" ht="21.95" customHeight="1" spans="1:17">
      <c r="A39" s="5">
        <v>36</v>
      </c>
      <c r="B39" s="5" t="s">
        <v>95</v>
      </c>
      <c r="C39" s="5" t="s">
        <v>13</v>
      </c>
      <c r="D39" s="6" t="s">
        <v>96</v>
      </c>
      <c r="E39" s="6" t="s">
        <v>97</v>
      </c>
      <c r="F39" s="5">
        <v>116.8</v>
      </c>
      <c r="G39" s="5"/>
      <c r="H39" s="5"/>
      <c r="I39" s="5"/>
      <c r="J39" s="5"/>
      <c r="K39" s="5"/>
      <c r="L39" s="5"/>
      <c r="M39" s="5"/>
      <c r="N39" s="5"/>
      <c r="O39" s="5">
        <v>83.1</v>
      </c>
      <c r="P39" s="7">
        <f t="shared" ref="P39:P68" si="3">F39/2*0.7+(N39+O39)*0.3</f>
        <v>65.81</v>
      </c>
      <c r="Q39" s="5" t="s">
        <v>16</v>
      </c>
    </row>
    <row r="40" ht="21.95" customHeight="1" spans="1:17">
      <c r="A40" s="5">
        <v>37</v>
      </c>
      <c r="B40" s="5" t="s">
        <v>95</v>
      </c>
      <c r="C40" s="5" t="s">
        <v>13</v>
      </c>
      <c r="D40" s="6" t="s">
        <v>98</v>
      </c>
      <c r="E40" s="6" t="s">
        <v>99</v>
      </c>
      <c r="F40" s="5">
        <v>113.7</v>
      </c>
      <c r="G40" s="5"/>
      <c r="H40" s="5"/>
      <c r="I40" s="5"/>
      <c r="J40" s="5"/>
      <c r="K40" s="5"/>
      <c r="L40" s="5"/>
      <c r="M40" s="5"/>
      <c r="N40" s="5"/>
      <c r="O40" s="5">
        <v>82.52</v>
      </c>
      <c r="P40" s="7">
        <f t="shared" si="3"/>
        <v>64.551</v>
      </c>
      <c r="Q40" s="5" t="s">
        <v>16</v>
      </c>
    </row>
    <row r="41" s="1" customFormat="1" ht="21.95" customHeight="1" spans="1:17">
      <c r="A41" s="5">
        <v>38</v>
      </c>
      <c r="B41" s="5" t="s">
        <v>95</v>
      </c>
      <c r="C41" s="5" t="s">
        <v>13</v>
      </c>
      <c r="D41" s="6" t="s">
        <v>100</v>
      </c>
      <c r="E41" s="6" t="s">
        <v>101</v>
      </c>
      <c r="F41" s="5">
        <v>111.2</v>
      </c>
      <c r="G41" s="5"/>
      <c r="H41" s="5"/>
      <c r="I41" s="5"/>
      <c r="J41" s="5"/>
      <c r="K41" s="5"/>
      <c r="L41" s="5"/>
      <c r="M41" s="5"/>
      <c r="N41" s="5"/>
      <c r="O41" s="5">
        <v>82.96</v>
      </c>
      <c r="P41" s="7">
        <f t="shared" si="3"/>
        <v>63.808</v>
      </c>
      <c r="Q41" s="5" t="s">
        <v>16</v>
      </c>
    </row>
    <row r="42" ht="21.95" customHeight="1" spans="1:17">
      <c r="A42" s="5">
        <v>39</v>
      </c>
      <c r="B42" s="5" t="s">
        <v>95</v>
      </c>
      <c r="C42" s="5" t="s">
        <v>13</v>
      </c>
      <c r="D42" s="6" t="s">
        <v>102</v>
      </c>
      <c r="E42" s="6" t="s">
        <v>103</v>
      </c>
      <c r="F42" s="5">
        <v>109.9</v>
      </c>
      <c r="G42" s="5"/>
      <c r="H42" s="5"/>
      <c r="I42" s="5"/>
      <c r="J42" s="5"/>
      <c r="K42" s="5"/>
      <c r="L42" s="5"/>
      <c r="M42" s="5"/>
      <c r="N42" s="5"/>
      <c r="O42" s="5">
        <v>82.62</v>
      </c>
      <c r="P42" s="7">
        <f t="shared" si="3"/>
        <v>63.251</v>
      </c>
      <c r="Q42" s="5" t="s">
        <v>16</v>
      </c>
    </row>
    <row r="43" ht="21.95" customHeight="1" spans="1:17">
      <c r="A43" s="5">
        <v>40</v>
      </c>
      <c r="B43" s="5" t="s">
        <v>95</v>
      </c>
      <c r="C43" s="5" t="s">
        <v>13</v>
      </c>
      <c r="D43" s="6" t="s">
        <v>104</v>
      </c>
      <c r="E43" s="6" t="s">
        <v>105</v>
      </c>
      <c r="F43" s="5">
        <v>108.6</v>
      </c>
      <c r="G43" s="5"/>
      <c r="H43" s="5"/>
      <c r="I43" s="5"/>
      <c r="J43" s="5"/>
      <c r="K43" s="5"/>
      <c r="L43" s="5"/>
      <c r="M43" s="5"/>
      <c r="N43" s="5"/>
      <c r="O43" s="5">
        <v>83.98</v>
      </c>
      <c r="P43" s="7">
        <f t="shared" si="3"/>
        <v>63.204</v>
      </c>
      <c r="Q43" s="5" t="s">
        <v>16</v>
      </c>
    </row>
    <row r="44" ht="21.95" customHeight="1" spans="1:17">
      <c r="A44" s="5">
        <v>41</v>
      </c>
      <c r="B44" s="5" t="s">
        <v>95</v>
      </c>
      <c r="C44" s="5" t="s">
        <v>13</v>
      </c>
      <c r="D44" s="6" t="s">
        <v>106</v>
      </c>
      <c r="E44" s="6" t="s">
        <v>107</v>
      </c>
      <c r="F44" s="5">
        <v>109.5</v>
      </c>
      <c r="G44" s="5"/>
      <c r="H44" s="5"/>
      <c r="I44" s="5"/>
      <c r="J44" s="5"/>
      <c r="K44" s="5"/>
      <c r="L44" s="5"/>
      <c r="M44" s="5"/>
      <c r="N44" s="5"/>
      <c r="O44" s="5">
        <v>0</v>
      </c>
      <c r="P44" s="7">
        <f t="shared" si="3"/>
        <v>38.325</v>
      </c>
      <c r="Q44" s="5"/>
    </row>
    <row r="45" ht="21.95" customHeight="1" spans="1:17">
      <c r="A45" s="5">
        <v>57</v>
      </c>
      <c r="B45" s="5" t="s">
        <v>95</v>
      </c>
      <c r="C45" s="5" t="s">
        <v>27</v>
      </c>
      <c r="D45" s="6" t="s">
        <v>108</v>
      </c>
      <c r="E45" s="6" t="s">
        <v>109</v>
      </c>
      <c r="F45" s="5">
        <v>109.7</v>
      </c>
      <c r="G45" s="5"/>
      <c r="H45" s="5"/>
      <c r="I45" s="5"/>
      <c r="J45" s="5"/>
      <c r="K45" s="5"/>
      <c r="L45" s="5"/>
      <c r="M45" s="5"/>
      <c r="N45" s="5">
        <v>10</v>
      </c>
      <c r="O45" s="5">
        <v>83.9</v>
      </c>
      <c r="P45" s="7">
        <f t="shared" ref="P45:P50" si="4">F45/2*0.7+(N45+O45)*0.3</f>
        <v>66.565</v>
      </c>
      <c r="Q45" s="5" t="s">
        <v>16</v>
      </c>
    </row>
    <row r="46" ht="21.95" customHeight="1" spans="1:17">
      <c r="A46" s="5">
        <v>58</v>
      </c>
      <c r="B46" s="5" t="s">
        <v>95</v>
      </c>
      <c r="C46" s="5" t="s">
        <v>27</v>
      </c>
      <c r="D46" s="6" t="s">
        <v>110</v>
      </c>
      <c r="E46" s="6" t="s">
        <v>111</v>
      </c>
      <c r="F46" s="5">
        <v>113.3</v>
      </c>
      <c r="G46" s="5"/>
      <c r="H46" s="5"/>
      <c r="I46" s="5"/>
      <c r="J46" s="5"/>
      <c r="K46" s="5"/>
      <c r="L46" s="5"/>
      <c r="M46" s="5"/>
      <c r="N46" s="5"/>
      <c r="O46" s="5">
        <v>82.7</v>
      </c>
      <c r="P46" s="7">
        <f t="shared" si="4"/>
        <v>64.465</v>
      </c>
      <c r="Q46" s="5" t="s">
        <v>16</v>
      </c>
    </row>
    <row r="47" ht="21.95" customHeight="1" spans="1:17">
      <c r="A47" s="5">
        <v>59</v>
      </c>
      <c r="B47" s="5" t="s">
        <v>95</v>
      </c>
      <c r="C47" s="5" t="s">
        <v>27</v>
      </c>
      <c r="D47" s="6" t="s">
        <v>112</v>
      </c>
      <c r="E47" s="6" t="s">
        <v>113</v>
      </c>
      <c r="F47" s="5">
        <v>112.5</v>
      </c>
      <c r="G47" s="5"/>
      <c r="H47" s="5"/>
      <c r="I47" s="5"/>
      <c r="J47" s="5"/>
      <c r="K47" s="5"/>
      <c r="L47" s="5"/>
      <c r="M47" s="5"/>
      <c r="N47" s="5"/>
      <c r="O47" s="5">
        <v>83.14</v>
      </c>
      <c r="P47" s="7">
        <f t="shared" si="4"/>
        <v>64.317</v>
      </c>
      <c r="Q47" s="5" t="s">
        <v>16</v>
      </c>
    </row>
    <row r="48" ht="21.95" customHeight="1" spans="1:17">
      <c r="A48" s="5">
        <v>60</v>
      </c>
      <c r="B48" s="5" t="s">
        <v>95</v>
      </c>
      <c r="C48" s="5" t="s">
        <v>27</v>
      </c>
      <c r="D48" s="6" t="s">
        <v>114</v>
      </c>
      <c r="E48" s="6" t="s">
        <v>115</v>
      </c>
      <c r="F48" s="5">
        <v>109.1</v>
      </c>
      <c r="G48" s="5"/>
      <c r="H48" s="5"/>
      <c r="I48" s="5"/>
      <c r="J48" s="5"/>
      <c r="K48" s="5"/>
      <c r="L48" s="5"/>
      <c r="M48" s="5"/>
      <c r="N48" s="5"/>
      <c r="O48" s="5">
        <v>84.56</v>
      </c>
      <c r="P48" s="7">
        <f t="shared" si="4"/>
        <v>63.553</v>
      </c>
      <c r="Q48" s="5" t="s">
        <v>16</v>
      </c>
    </row>
    <row r="49" ht="21.95" customHeight="1" spans="1:17">
      <c r="A49" s="5">
        <v>61</v>
      </c>
      <c r="B49" s="5" t="s">
        <v>95</v>
      </c>
      <c r="C49" s="5" t="s">
        <v>27</v>
      </c>
      <c r="D49" s="6" t="s">
        <v>116</v>
      </c>
      <c r="E49" s="6" t="s">
        <v>117</v>
      </c>
      <c r="F49" s="5">
        <v>105.5</v>
      </c>
      <c r="G49" s="5"/>
      <c r="H49" s="5"/>
      <c r="I49" s="5"/>
      <c r="J49" s="5"/>
      <c r="K49" s="5"/>
      <c r="L49" s="5"/>
      <c r="M49" s="5"/>
      <c r="N49" s="5"/>
      <c r="O49" s="5">
        <v>84.64</v>
      </c>
      <c r="P49" s="7">
        <f t="shared" si="4"/>
        <v>62.317</v>
      </c>
      <c r="Q49" s="5" t="s">
        <v>16</v>
      </c>
    </row>
    <row r="50" ht="21.95" customHeight="1" spans="1:17">
      <c r="A50" s="5">
        <v>62</v>
      </c>
      <c r="B50" s="5" t="s">
        <v>95</v>
      </c>
      <c r="C50" s="5" t="s">
        <v>27</v>
      </c>
      <c r="D50" s="6" t="s">
        <v>118</v>
      </c>
      <c r="E50" s="6" t="s">
        <v>119</v>
      </c>
      <c r="F50" s="5">
        <v>104.4</v>
      </c>
      <c r="G50" s="5"/>
      <c r="H50" s="5"/>
      <c r="I50" s="5"/>
      <c r="J50" s="5"/>
      <c r="K50" s="5"/>
      <c r="L50" s="5"/>
      <c r="M50" s="5"/>
      <c r="N50" s="5"/>
      <c r="O50" s="5">
        <v>84.24</v>
      </c>
      <c r="P50" s="7">
        <f t="shared" si="4"/>
        <v>61.812</v>
      </c>
      <c r="Q50" s="5"/>
    </row>
    <row r="51" ht="21.95" customHeight="1" spans="1:17">
      <c r="A51" s="5">
        <v>42</v>
      </c>
      <c r="B51" s="5" t="s">
        <v>95</v>
      </c>
      <c r="C51" s="5" t="s">
        <v>36</v>
      </c>
      <c r="D51" s="6" t="s">
        <v>120</v>
      </c>
      <c r="E51" s="6" t="s">
        <v>121</v>
      </c>
      <c r="F51" s="5">
        <v>110.8</v>
      </c>
      <c r="G51" s="5"/>
      <c r="H51" s="5"/>
      <c r="I51" s="5"/>
      <c r="J51" s="5"/>
      <c r="K51" s="5"/>
      <c r="L51" s="5"/>
      <c r="M51" s="5"/>
      <c r="N51" s="5"/>
      <c r="O51" s="5">
        <v>84.68</v>
      </c>
      <c r="P51" s="7">
        <f t="shared" si="3"/>
        <v>64.184</v>
      </c>
      <c r="Q51" s="5" t="s">
        <v>16</v>
      </c>
    </row>
    <row r="52" ht="21.95" customHeight="1" spans="1:17">
      <c r="A52" s="5">
        <v>43</v>
      </c>
      <c r="B52" s="5" t="s">
        <v>95</v>
      </c>
      <c r="C52" s="5" t="s">
        <v>36</v>
      </c>
      <c r="D52" s="6" t="s">
        <v>122</v>
      </c>
      <c r="E52" s="6" t="s">
        <v>123</v>
      </c>
      <c r="F52" s="5">
        <v>108.7</v>
      </c>
      <c r="G52" s="5"/>
      <c r="H52" s="5"/>
      <c r="I52" s="5"/>
      <c r="J52" s="5"/>
      <c r="K52" s="5"/>
      <c r="L52" s="5"/>
      <c r="M52" s="5"/>
      <c r="N52" s="5"/>
      <c r="O52" s="5">
        <v>84.1</v>
      </c>
      <c r="P52" s="7">
        <f t="shared" si="3"/>
        <v>63.275</v>
      </c>
      <c r="Q52" s="5" t="s">
        <v>16</v>
      </c>
    </row>
    <row r="53" ht="21.95" customHeight="1" spans="1:17">
      <c r="A53" s="5">
        <v>44</v>
      </c>
      <c r="B53" s="5" t="s">
        <v>95</v>
      </c>
      <c r="C53" s="5" t="s">
        <v>36</v>
      </c>
      <c r="D53" s="6" t="s">
        <v>124</v>
      </c>
      <c r="E53" s="6" t="s">
        <v>125</v>
      </c>
      <c r="F53" s="5">
        <v>100.3</v>
      </c>
      <c r="G53" s="5"/>
      <c r="H53" s="5"/>
      <c r="I53" s="5"/>
      <c r="J53" s="5"/>
      <c r="K53" s="5"/>
      <c r="L53" s="5"/>
      <c r="M53" s="5"/>
      <c r="N53" s="5"/>
      <c r="O53" s="5">
        <v>83.34</v>
      </c>
      <c r="P53" s="7">
        <f t="shared" si="3"/>
        <v>60.107</v>
      </c>
      <c r="Q53" s="5" t="s">
        <v>16</v>
      </c>
    </row>
    <row r="54" ht="21.95" customHeight="1" spans="1:17">
      <c r="A54" s="5">
        <v>45</v>
      </c>
      <c r="B54" s="5" t="s">
        <v>95</v>
      </c>
      <c r="C54" s="5" t="s">
        <v>36</v>
      </c>
      <c r="D54" s="6" t="s">
        <v>126</v>
      </c>
      <c r="E54" s="6" t="s">
        <v>127</v>
      </c>
      <c r="F54" s="5">
        <v>98.8</v>
      </c>
      <c r="G54" s="5"/>
      <c r="H54" s="5"/>
      <c r="I54" s="5"/>
      <c r="J54" s="5"/>
      <c r="K54" s="5"/>
      <c r="L54" s="5"/>
      <c r="M54" s="5"/>
      <c r="N54" s="5"/>
      <c r="O54" s="5">
        <v>83.76</v>
      </c>
      <c r="P54" s="7">
        <f t="shared" si="3"/>
        <v>59.708</v>
      </c>
      <c r="Q54" s="5"/>
    </row>
    <row r="55" ht="21.95" customHeight="1" spans="1:17">
      <c r="A55" s="5">
        <v>63</v>
      </c>
      <c r="B55" s="5" t="s">
        <v>95</v>
      </c>
      <c r="C55" s="5" t="s">
        <v>128</v>
      </c>
      <c r="D55" s="6" t="s">
        <v>129</v>
      </c>
      <c r="E55" s="6" t="s">
        <v>130</v>
      </c>
      <c r="F55" s="5">
        <v>119.7</v>
      </c>
      <c r="G55" s="5"/>
      <c r="H55" s="5"/>
      <c r="I55" s="5"/>
      <c r="J55" s="5"/>
      <c r="K55" s="5"/>
      <c r="L55" s="5"/>
      <c r="M55" s="5"/>
      <c r="N55" s="5"/>
      <c r="O55" s="5">
        <v>82.44</v>
      </c>
      <c r="P55" s="7">
        <f t="shared" si="3"/>
        <v>66.627</v>
      </c>
      <c r="Q55" s="5" t="s">
        <v>16</v>
      </c>
    </row>
    <row r="56" ht="21.95" customHeight="1" spans="1:17">
      <c r="A56" s="5">
        <v>64</v>
      </c>
      <c r="B56" s="5" t="s">
        <v>95</v>
      </c>
      <c r="C56" s="5" t="s">
        <v>128</v>
      </c>
      <c r="D56" s="6" t="s">
        <v>131</v>
      </c>
      <c r="E56" s="6" t="s">
        <v>132</v>
      </c>
      <c r="F56" s="5">
        <v>118.3</v>
      </c>
      <c r="G56" s="5"/>
      <c r="H56" s="5"/>
      <c r="I56" s="5"/>
      <c r="J56" s="5"/>
      <c r="K56" s="5"/>
      <c r="L56" s="5"/>
      <c r="M56" s="5"/>
      <c r="N56" s="5"/>
      <c r="O56" s="5">
        <v>82.98</v>
      </c>
      <c r="P56" s="7">
        <f t="shared" si="3"/>
        <v>66.299</v>
      </c>
      <c r="Q56" s="5" t="s">
        <v>16</v>
      </c>
    </row>
    <row r="57" ht="21.95" customHeight="1" spans="1:17">
      <c r="A57" s="5">
        <v>65</v>
      </c>
      <c r="B57" s="5" t="s">
        <v>95</v>
      </c>
      <c r="C57" s="5" t="s">
        <v>128</v>
      </c>
      <c r="D57" s="6" t="s">
        <v>133</v>
      </c>
      <c r="E57" s="6" t="s">
        <v>134</v>
      </c>
      <c r="F57" s="5">
        <v>111.5</v>
      </c>
      <c r="G57" s="5"/>
      <c r="H57" s="5"/>
      <c r="I57" s="5"/>
      <c r="J57" s="5"/>
      <c r="K57" s="5"/>
      <c r="L57" s="5"/>
      <c r="M57" s="5"/>
      <c r="N57" s="5"/>
      <c r="O57" s="5">
        <v>84.44</v>
      </c>
      <c r="P57" s="7">
        <f t="shared" ref="P57" si="5">F57/2*0.7+(N57+O57)*0.3</f>
        <v>64.357</v>
      </c>
      <c r="Q57" s="5"/>
    </row>
    <row r="58" ht="21.95" customHeight="1" spans="1:17">
      <c r="A58" s="5">
        <v>46</v>
      </c>
      <c r="B58" s="5" t="s">
        <v>95</v>
      </c>
      <c r="C58" s="5" t="s">
        <v>135</v>
      </c>
      <c r="D58" s="6" t="s">
        <v>136</v>
      </c>
      <c r="E58" s="6" t="s">
        <v>137</v>
      </c>
      <c r="F58" s="5">
        <v>113.7</v>
      </c>
      <c r="G58" s="5"/>
      <c r="H58" s="5"/>
      <c r="I58" s="5"/>
      <c r="J58" s="5"/>
      <c r="K58" s="5"/>
      <c r="L58" s="5"/>
      <c r="M58" s="5"/>
      <c r="N58" s="5"/>
      <c r="O58" s="5">
        <v>81.34</v>
      </c>
      <c r="P58" s="7">
        <f t="shared" si="3"/>
        <v>64.197</v>
      </c>
      <c r="Q58" s="5" t="s">
        <v>16</v>
      </c>
    </row>
    <row r="59" ht="21.95" customHeight="1" spans="1:17">
      <c r="A59" s="5">
        <v>47</v>
      </c>
      <c r="B59" s="5" t="s">
        <v>95</v>
      </c>
      <c r="C59" s="5" t="s">
        <v>135</v>
      </c>
      <c r="D59" s="6" t="s">
        <v>138</v>
      </c>
      <c r="E59" s="6" t="s">
        <v>139</v>
      </c>
      <c r="F59" s="5">
        <v>102.6</v>
      </c>
      <c r="G59" s="5"/>
      <c r="H59" s="5"/>
      <c r="I59" s="5"/>
      <c r="J59" s="5"/>
      <c r="K59" s="5"/>
      <c r="L59" s="5"/>
      <c r="M59" s="5"/>
      <c r="N59" s="5"/>
      <c r="O59" s="5">
        <v>82.9</v>
      </c>
      <c r="P59" s="7">
        <f t="shared" si="3"/>
        <v>60.78</v>
      </c>
      <c r="Q59" s="5" t="s">
        <v>16</v>
      </c>
    </row>
    <row r="60" ht="21.95" customHeight="1" spans="1:17">
      <c r="A60" s="5">
        <v>48</v>
      </c>
      <c r="B60" s="5" t="s">
        <v>95</v>
      </c>
      <c r="C60" s="5" t="s">
        <v>135</v>
      </c>
      <c r="D60" s="6" t="s">
        <v>140</v>
      </c>
      <c r="E60" s="6" t="s">
        <v>141</v>
      </c>
      <c r="F60" s="5">
        <v>100.9</v>
      </c>
      <c r="G60" s="5"/>
      <c r="H60" s="5"/>
      <c r="I60" s="5"/>
      <c r="J60" s="5"/>
      <c r="K60" s="5"/>
      <c r="L60" s="5"/>
      <c r="M60" s="5"/>
      <c r="N60" s="5"/>
      <c r="O60" s="5">
        <v>83.38</v>
      </c>
      <c r="P60" s="7">
        <f t="shared" si="3"/>
        <v>60.329</v>
      </c>
      <c r="Q60" s="5" t="s">
        <v>16</v>
      </c>
    </row>
    <row r="61" ht="21.95" customHeight="1" spans="1:17">
      <c r="A61" s="5">
        <v>49</v>
      </c>
      <c r="B61" s="5" t="s">
        <v>95</v>
      </c>
      <c r="C61" s="5" t="s">
        <v>135</v>
      </c>
      <c r="D61" s="6" t="s">
        <v>142</v>
      </c>
      <c r="E61" s="6" t="s">
        <v>143</v>
      </c>
      <c r="F61" s="5">
        <v>94.6</v>
      </c>
      <c r="G61" s="5"/>
      <c r="H61" s="5"/>
      <c r="I61" s="5"/>
      <c r="J61" s="5"/>
      <c r="K61" s="5"/>
      <c r="L61" s="5"/>
      <c r="M61" s="5"/>
      <c r="N61" s="5"/>
      <c r="O61" s="5">
        <v>84.16</v>
      </c>
      <c r="P61" s="7">
        <f t="shared" si="3"/>
        <v>58.358</v>
      </c>
      <c r="Q61" s="5" t="s">
        <v>16</v>
      </c>
    </row>
    <row r="62" ht="21.95" customHeight="1" spans="1:17">
      <c r="A62" s="5">
        <v>50</v>
      </c>
      <c r="B62" s="5" t="s">
        <v>95</v>
      </c>
      <c r="C62" s="5" t="s">
        <v>135</v>
      </c>
      <c r="D62" s="6" t="s">
        <v>144</v>
      </c>
      <c r="E62" s="6" t="s">
        <v>145</v>
      </c>
      <c r="F62" s="5">
        <v>93.5</v>
      </c>
      <c r="G62" s="5"/>
      <c r="H62" s="5"/>
      <c r="I62" s="5"/>
      <c r="J62" s="5"/>
      <c r="K62" s="5"/>
      <c r="L62" s="5"/>
      <c r="M62" s="5"/>
      <c r="N62" s="5"/>
      <c r="O62" s="5">
        <v>84.1</v>
      </c>
      <c r="P62" s="7">
        <f t="shared" si="3"/>
        <v>57.955</v>
      </c>
      <c r="Q62" s="5" t="s">
        <v>16</v>
      </c>
    </row>
    <row r="63" ht="21.95" customHeight="1" spans="1:17">
      <c r="A63" s="5">
        <v>51</v>
      </c>
      <c r="B63" s="5" t="s">
        <v>95</v>
      </c>
      <c r="C63" s="5" t="s">
        <v>135</v>
      </c>
      <c r="D63" s="6" t="s">
        <v>146</v>
      </c>
      <c r="E63" s="6" t="s">
        <v>147</v>
      </c>
      <c r="F63" s="5">
        <v>93.4</v>
      </c>
      <c r="G63" s="5"/>
      <c r="H63" s="5"/>
      <c r="I63" s="5"/>
      <c r="J63" s="5"/>
      <c r="K63" s="5"/>
      <c r="L63" s="5"/>
      <c r="M63" s="5"/>
      <c r="N63" s="5"/>
      <c r="O63" s="5">
        <v>82.88</v>
      </c>
      <c r="P63" s="7">
        <f t="shared" si="3"/>
        <v>57.554</v>
      </c>
      <c r="Q63" s="5" t="s">
        <v>16</v>
      </c>
    </row>
    <row r="64" ht="21.95" customHeight="1" spans="1:17">
      <c r="A64" s="5">
        <v>52</v>
      </c>
      <c r="B64" s="5" t="s">
        <v>95</v>
      </c>
      <c r="C64" s="5" t="s">
        <v>135</v>
      </c>
      <c r="D64" s="6" t="s">
        <v>148</v>
      </c>
      <c r="E64" s="6" t="s">
        <v>149</v>
      </c>
      <c r="F64" s="5">
        <v>94.2</v>
      </c>
      <c r="G64" s="5"/>
      <c r="H64" s="5"/>
      <c r="I64" s="5"/>
      <c r="J64" s="5"/>
      <c r="K64" s="5"/>
      <c r="L64" s="5"/>
      <c r="M64" s="5"/>
      <c r="N64" s="5"/>
      <c r="O64" s="5">
        <v>81.56</v>
      </c>
      <c r="P64" s="7">
        <f t="shared" si="3"/>
        <v>57.438</v>
      </c>
      <c r="Q64" s="5" t="s">
        <v>16</v>
      </c>
    </row>
    <row r="65" ht="21.95" customHeight="1" spans="1:17">
      <c r="A65" s="5">
        <v>53</v>
      </c>
      <c r="B65" s="5" t="s">
        <v>95</v>
      </c>
      <c r="C65" s="5" t="s">
        <v>135</v>
      </c>
      <c r="D65" s="6" t="s">
        <v>150</v>
      </c>
      <c r="E65" s="6" t="s">
        <v>151</v>
      </c>
      <c r="F65" s="5">
        <v>90.7</v>
      </c>
      <c r="G65" s="5"/>
      <c r="H65" s="5"/>
      <c r="I65" s="5"/>
      <c r="J65" s="5"/>
      <c r="K65" s="5"/>
      <c r="L65" s="5"/>
      <c r="M65" s="5"/>
      <c r="N65" s="5"/>
      <c r="O65" s="5">
        <v>82.46</v>
      </c>
      <c r="P65" s="7">
        <f t="shared" si="3"/>
        <v>56.483</v>
      </c>
      <c r="Q65" s="5" t="s">
        <v>16</v>
      </c>
    </row>
    <row r="66" ht="21.95" customHeight="1" spans="1:17">
      <c r="A66" s="5">
        <v>54</v>
      </c>
      <c r="B66" s="5" t="s">
        <v>95</v>
      </c>
      <c r="C66" s="5" t="s">
        <v>135</v>
      </c>
      <c r="D66" s="6" t="s">
        <v>152</v>
      </c>
      <c r="E66" s="6" t="s">
        <v>153</v>
      </c>
      <c r="F66" s="5">
        <v>89.1</v>
      </c>
      <c r="G66" s="5"/>
      <c r="H66" s="5"/>
      <c r="I66" s="5"/>
      <c r="J66" s="5"/>
      <c r="K66" s="5"/>
      <c r="L66" s="5"/>
      <c r="M66" s="5"/>
      <c r="N66" s="5"/>
      <c r="O66" s="5">
        <v>82.34</v>
      </c>
      <c r="P66" s="7">
        <f t="shared" si="3"/>
        <v>55.887</v>
      </c>
      <c r="Q66" s="5" t="s">
        <v>16</v>
      </c>
    </row>
    <row r="67" ht="21.95" customHeight="1" spans="1:17">
      <c r="A67" s="5">
        <v>55</v>
      </c>
      <c r="B67" s="5" t="s">
        <v>95</v>
      </c>
      <c r="C67" s="5" t="s">
        <v>135</v>
      </c>
      <c r="D67" s="6" t="s">
        <v>154</v>
      </c>
      <c r="E67" s="6" t="s">
        <v>155</v>
      </c>
      <c r="F67" s="5">
        <v>85.1</v>
      </c>
      <c r="G67" s="5"/>
      <c r="H67" s="5"/>
      <c r="I67" s="5"/>
      <c r="J67" s="5"/>
      <c r="K67" s="5"/>
      <c r="L67" s="5"/>
      <c r="M67" s="5"/>
      <c r="N67" s="5"/>
      <c r="O67" s="5">
        <v>80.98</v>
      </c>
      <c r="P67" s="7">
        <f t="shared" si="3"/>
        <v>54.079</v>
      </c>
      <c r="Q67" s="5"/>
    </row>
    <row r="68" s="1" customFormat="1" ht="21.95" customHeight="1" spans="1:17">
      <c r="A68" s="5">
        <v>56</v>
      </c>
      <c r="B68" s="5" t="s">
        <v>95</v>
      </c>
      <c r="C68" s="5" t="s">
        <v>135</v>
      </c>
      <c r="D68" s="6" t="s">
        <v>156</v>
      </c>
      <c r="E68" s="6" t="s">
        <v>157</v>
      </c>
      <c r="F68" s="5">
        <v>87.7</v>
      </c>
      <c r="G68" s="5"/>
      <c r="H68" s="5"/>
      <c r="I68" s="5"/>
      <c r="J68" s="5"/>
      <c r="K68" s="5"/>
      <c r="L68" s="5"/>
      <c r="M68" s="5"/>
      <c r="N68" s="5"/>
      <c r="O68" s="5">
        <v>0</v>
      </c>
      <c r="P68" s="7">
        <f t="shared" si="3"/>
        <v>30.695</v>
      </c>
      <c r="Q68" s="5"/>
    </row>
  </sheetData>
  <autoFilter ref="A3:Q68">
    <sortState ref="A3:Q68">
      <sortCondition ref="B3:B68"/>
    </sortState>
    <extLst/>
  </autoFilter>
  <mergeCells count="10">
    <mergeCell ref="A1:Q1"/>
    <mergeCell ref="G2:O2"/>
    <mergeCell ref="A2:A3"/>
    <mergeCell ref="B2:B3"/>
    <mergeCell ref="C2:C3"/>
    <mergeCell ref="D2:D3"/>
    <mergeCell ref="E2:E3"/>
    <mergeCell ref="F2:F3"/>
    <mergeCell ref="P2:P3"/>
    <mergeCell ref="Q2:Q3"/>
  </mergeCells>
  <printOptions horizontalCentered="1"/>
  <pageMargins left="0.393700787401575" right="0.393700787401575" top="0.47" bottom="0.5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始终如一`</cp:lastModifiedBy>
  <dcterms:created xsi:type="dcterms:W3CDTF">2019-07-11T08:16:00Z</dcterms:created>
  <cp:lastPrinted>2020-08-26T02:39:00Z</cp:lastPrinted>
  <dcterms:modified xsi:type="dcterms:W3CDTF">2020-08-27T03:51:20Z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