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45" i="2" l="1"/>
  <c r="D45" i="2"/>
  <c r="C45" i="2"/>
  <c r="F41" i="2"/>
  <c r="F40" i="2"/>
  <c r="F39" i="2"/>
  <c r="F38" i="2"/>
  <c r="F37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45" i="2" l="1"/>
</calcChain>
</file>

<file path=xl/sharedStrings.xml><?xml version="1.0" encoding="utf-8"?>
<sst xmlns="http://schemas.openxmlformats.org/spreadsheetml/2006/main" count="127" uniqueCount="88">
  <si>
    <t>天水四零七医院2020年公开招聘工作人员岗位列表</t>
    <phoneticPr fontId="2" type="noConversion"/>
  </si>
  <si>
    <t>岗位名称</t>
    <phoneticPr fontId="2" type="noConversion"/>
  </si>
  <si>
    <t>人数</t>
    <phoneticPr fontId="2" type="noConversion"/>
  </si>
  <si>
    <t>考试类型</t>
    <phoneticPr fontId="2" type="noConversion"/>
  </si>
  <si>
    <t>内科医师</t>
    <phoneticPr fontId="2" type="noConversion"/>
  </si>
  <si>
    <t>笔试、面试</t>
    <phoneticPr fontId="2" type="noConversion"/>
  </si>
  <si>
    <t>儿科医师</t>
    <phoneticPr fontId="2" type="noConversion"/>
  </si>
  <si>
    <t>新生儿科医师</t>
    <phoneticPr fontId="2" type="noConversion"/>
  </si>
  <si>
    <t>外科医师</t>
    <phoneticPr fontId="2" type="noConversion"/>
  </si>
  <si>
    <t>妇产科医师</t>
    <phoneticPr fontId="2" type="noConversion"/>
  </si>
  <si>
    <t>康复师</t>
    <phoneticPr fontId="2" type="noConversion"/>
  </si>
  <si>
    <t>急诊科护士</t>
    <phoneticPr fontId="2" type="noConversion"/>
  </si>
  <si>
    <t>住院部护士</t>
    <phoneticPr fontId="2" type="noConversion"/>
  </si>
  <si>
    <t>药剂科药师</t>
    <phoneticPr fontId="2" type="noConversion"/>
  </si>
  <si>
    <t>特教老师</t>
    <phoneticPr fontId="2" type="noConversion"/>
  </si>
  <si>
    <t>面试</t>
    <phoneticPr fontId="2" type="noConversion"/>
  </si>
  <si>
    <t>司机</t>
    <phoneticPr fontId="2" type="noConversion"/>
  </si>
  <si>
    <t>合计</t>
    <phoneticPr fontId="2" type="noConversion"/>
  </si>
  <si>
    <t>天水四零七康复医院</t>
  </si>
  <si>
    <t>陇南四零七医院</t>
  </si>
  <si>
    <t>天水四零七医院</t>
    <phoneticPr fontId="2" type="noConversion"/>
  </si>
  <si>
    <t>皮肤科医师</t>
    <phoneticPr fontId="2" type="noConversion"/>
  </si>
  <si>
    <t>耳鼻喉科医师</t>
    <phoneticPr fontId="2" type="noConversion"/>
  </si>
  <si>
    <t>眼科医师</t>
    <phoneticPr fontId="2" type="noConversion"/>
  </si>
  <si>
    <t>急诊科医师</t>
    <phoneticPr fontId="2" type="noConversion"/>
  </si>
  <si>
    <t>病案管理师</t>
    <phoneticPr fontId="2" type="noConversion"/>
  </si>
  <si>
    <t>心理治疗师</t>
    <phoneticPr fontId="2" type="noConversion"/>
  </si>
  <si>
    <t>综合部干事</t>
  </si>
  <si>
    <t>药学等相关专业</t>
    <phoneticPr fontId="2" type="noConversion"/>
  </si>
  <si>
    <t>工作地点</t>
    <phoneticPr fontId="2" type="noConversion"/>
  </si>
  <si>
    <t>招聘专业</t>
    <phoneticPr fontId="2" type="noConversion"/>
  </si>
  <si>
    <t>相关要求</t>
    <phoneticPr fontId="2" type="noConversion"/>
  </si>
  <si>
    <t>护士</t>
    <phoneticPr fontId="2" type="noConversion"/>
  </si>
  <si>
    <t>收银员</t>
    <phoneticPr fontId="2" type="noConversion"/>
  </si>
  <si>
    <t>机电一体化、电气
自动化等相关专业</t>
    <phoneticPr fontId="2" type="noConversion"/>
  </si>
  <si>
    <t>护理、助产专业</t>
    <phoneticPr fontId="2" type="noConversion"/>
  </si>
  <si>
    <t>司炉工</t>
  </si>
  <si>
    <t>消控人员</t>
    <phoneticPr fontId="2" type="noConversion"/>
  </si>
  <si>
    <t>医学影像学专业</t>
    <phoneticPr fontId="2" type="noConversion"/>
  </si>
  <si>
    <t>临床医学专业</t>
    <phoneticPr fontId="2" type="noConversion"/>
  </si>
  <si>
    <t>酒店管理相关专业</t>
    <phoneticPr fontId="2" type="noConversion"/>
  </si>
  <si>
    <t>财会专业优先</t>
    <phoneticPr fontId="2" type="noConversion"/>
  </si>
  <si>
    <t>中医科医师</t>
    <phoneticPr fontId="2" type="noConversion"/>
  </si>
  <si>
    <t>医师</t>
    <phoneticPr fontId="2" type="noConversion"/>
  </si>
  <si>
    <t>医技</t>
    <phoneticPr fontId="2" type="noConversion"/>
  </si>
  <si>
    <t>幼教</t>
    <phoneticPr fontId="2" type="noConversion"/>
  </si>
  <si>
    <t>行政</t>
    <phoneticPr fontId="2" type="noConversion"/>
  </si>
  <si>
    <t>工勤</t>
    <phoneticPr fontId="2" type="noConversion"/>
  </si>
  <si>
    <t>特殊教育、学前
教育等相关专业</t>
    <phoneticPr fontId="2" type="noConversion"/>
  </si>
  <si>
    <t>专业不限，
医学相关专业优先</t>
    <phoneticPr fontId="2" type="noConversion"/>
  </si>
  <si>
    <t>岗位
类别</t>
    <phoneticPr fontId="2" type="noConversion"/>
  </si>
  <si>
    <t>卫生信息管理、卫生事业管理等相关专业</t>
    <phoneticPr fontId="2" type="noConversion"/>
  </si>
  <si>
    <t xml:space="preserve">   具有全日制专科及以上学历，年龄不超过35岁。</t>
    <phoneticPr fontId="2" type="noConversion"/>
  </si>
  <si>
    <t>放射科医师</t>
    <phoneticPr fontId="2" type="noConversion"/>
  </si>
  <si>
    <t>CT科医师</t>
    <phoneticPr fontId="2" type="noConversion"/>
  </si>
  <si>
    <t>应用心理学等相关专业</t>
    <phoneticPr fontId="2" type="noConversion"/>
  </si>
  <si>
    <t>康复治疗学、针灸
推拿等相关专业</t>
    <phoneticPr fontId="2" type="noConversion"/>
  </si>
  <si>
    <t>检验科检验师</t>
    <phoneticPr fontId="2" type="noConversion"/>
  </si>
  <si>
    <t>超声医学科医师</t>
    <phoneticPr fontId="2" type="noConversion"/>
  </si>
  <si>
    <t>磁共振科医师</t>
    <phoneticPr fontId="2" type="noConversion"/>
  </si>
  <si>
    <t>医疗质量管理部干事</t>
    <phoneticPr fontId="2" type="noConversion"/>
  </si>
  <si>
    <t>医疗质量控制部干事</t>
    <phoneticPr fontId="2" type="noConversion"/>
  </si>
  <si>
    <t>公共卫生部、院内感染管理部干事</t>
    <phoneticPr fontId="2" type="noConversion"/>
  </si>
  <si>
    <t>医疗保险管理部干事</t>
    <phoneticPr fontId="2" type="noConversion"/>
  </si>
  <si>
    <t>科技协作部干事</t>
    <phoneticPr fontId="2" type="noConversion"/>
  </si>
  <si>
    <t>信息管理部干事</t>
    <phoneticPr fontId="2" type="noConversion"/>
  </si>
  <si>
    <t>器材供应部干事</t>
    <phoneticPr fontId="2" type="noConversion"/>
  </si>
  <si>
    <t>营养膳食部干事</t>
    <phoneticPr fontId="2" type="noConversion"/>
  </si>
  <si>
    <t>汉语言文学、文秘、
人力资源管理等相关专业</t>
    <phoneticPr fontId="2" type="noConversion"/>
  </si>
  <si>
    <t>临床医学、预防
医学、公共事业管理、
康复等相关专业</t>
    <phoneticPr fontId="2" type="noConversion"/>
  </si>
  <si>
    <t xml:space="preserve">   具有高中及以上学历，
年龄不超过40岁</t>
    <phoneticPr fontId="2" type="noConversion"/>
  </si>
  <si>
    <t>具有Ш类司炉证，
年龄不超过50岁</t>
    <phoneticPr fontId="2" type="noConversion"/>
  </si>
  <si>
    <t xml:space="preserve">   具有消防员操作证，
年龄不超过50岁</t>
    <phoneticPr fontId="2" type="noConversion"/>
  </si>
  <si>
    <t xml:space="preserve"> 具有B2及以上驾驶证件，
年龄不超过45岁</t>
    <phoneticPr fontId="2" type="noConversion"/>
  </si>
  <si>
    <t>临床医学、中西医
结合临床、中医学
等相关专业</t>
    <phoneticPr fontId="2" type="noConversion"/>
  </si>
  <si>
    <t xml:space="preserve">   具备下列条件之一：
1.全日制本科及以上学历;
2.取得相应专业资格证。
    初级职称年龄不超过35岁，中级职称年龄不超过50岁，高级职称年龄不限。</t>
    <phoneticPr fontId="2" type="noConversion"/>
  </si>
  <si>
    <t xml:space="preserve">   具备下列条件之一：
1.全日制专科及以上学历;
2.取得相应专业资格证。
    初级职称年龄不超过35岁，中级职称年龄不超过50岁，高级职称年龄不限。</t>
    <phoneticPr fontId="2" type="noConversion"/>
  </si>
  <si>
    <t xml:space="preserve">   具备下列条件之一：
1.全日制本科及以上学历;
2.取得相应专业资格证。
    初级职称年龄不超过35岁，中级职称年龄不超过50岁，高级职称年龄不限。</t>
    <phoneticPr fontId="2" type="noConversion"/>
  </si>
  <si>
    <t>医学检验技术专业</t>
    <phoneticPr fontId="2" type="noConversion"/>
  </si>
  <si>
    <t>计算机科学与技术、
软件工程等相关专业</t>
    <phoneticPr fontId="2" type="noConversion"/>
  </si>
  <si>
    <t>幼教老师</t>
    <phoneticPr fontId="2" type="noConversion"/>
  </si>
  <si>
    <t>医疗营销部干事</t>
    <phoneticPr fontId="2" type="noConversion"/>
  </si>
  <si>
    <t>心电图医师</t>
    <phoneticPr fontId="2" type="noConversion"/>
  </si>
  <si>
    <t xml:space="preserve">   年龄不超过28岁，具有中专及以上学历，并取得护士资格证书（应届生不限）。</t>
    <phoneticPr fontId="2" type="noConversion"/>
  </si>
  <si>
    <t>门诊部导诊护士</t>
    <phoneticPr fontId="2" type="noConversion"/>
  </si>
  <si>
    <t>维修工（水、电）</t>
    <phoneticPr fontId="2" type="noConversion"/>
  </si>
  <si>
    <t xml:space="preserve"> 具有电工证（电工），
年龄不超过50岁</t>
    <phoneticPr fontId="2" type="noConversion"/>
  </si>
  <si>
    <t>口腔科医师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</si>
</sst>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scheme val="minor"/>
    </font>
    <font>
      <sz val="11"/>
      <color theme="1"/>
      <name val="仿宋"/>
      <family val="3"/>
      <charset val="134"/>
    </font>
    <font>
      <sz val="11"/>
      <color rgb="FFFF0000"/>
      <name val="仿宋"/>
      <family val="3"/>
      <charset val="134"/>
    </font>
    <font>
      <sz val="11"/>
      <color rgb="FFFF0000"/>
      <name val="宋体"/>
      <family val="2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5">
    <cellStyle name="常规" xfId="0" builtinId="0"/>
    <cellStyle name="常规 35" xfId="3"/>
    <cellStyle name="常规 4 2" xfId="2"/>
    <cellStyle name="常规 5" xfId="4"/>
    <cellStyle name="常规_教育厅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Zeros="0" tabSelected="1" topLeftCell="A37" zoomScale="130" zoomScaleNormal="130" workbookViewId="0">
      <selection activeCell="G41" sqref="G41"/>
    </sheetView>
  </sheetViews>
  <sheetFormatPr defaultRowHeight="13.5"/>
  <cols>
    <col min="1" max="1" width="7.125" customWidth="1"/>
    <col min="2" max="2" width="19.125" customWidth="1"/>
    <col min="3" max="3" width="9.75" hidden="1" customWidth="1"/>
    <col min="4" max="4" width="0" hidden="1" customWidth="1"/>
    <col min="5" max="5" width="1" hidden="1" customWidth="1"/>
    <col min="6" max="6" width="6" customWidth="1"/>
    <col min="7" max="7" width="22" customWidth="1"/>
    <col min="8" max="8" width="24.375" customWidth="1"/>
    <col min="9" max="9" width="9.75" style="3" customWidth="1"/>
  </cols>
  <sheetData>
    <row r="1" spans="1:9" ht="29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4.25" customHeight="1">
      <c r="A2" s="20" t="s">
        <v>50</v>
      </c>
      <c r="B2" s="20" t="s">
        <v>1</v>
      </c>
      <c r="C2" s="20" t="s">
        <v>29</v>
      </c>
      <c r="D2" s="20"/>
      <c r="E2" s="20"/>
      <c r="F2" s="20" t="s">
        <v>2</v>
      </c>
      <c r="G2" s="20" t="s">
        <v>30</v>
      </c>
      <c r="H2" s="20" t="s">
        <v>31</v>
      </c>
      <c r="I2" s="20" t="s">
        <v>3</v>
      </c>
    </row>
    <row r="3" spans="1:9" ht="20.25" customHeight="1">
      <c r="A3" s="20"/>
      <c r="B3" s="20"/>
      <c r="C3" s="4" t="s">
        <v>20</v>
      </c>
      <c r="D3" s="4" t="s">
        <v>18</v>
      </c>
      <c r="E3" s="4" t="s">
        <v>19</v>
      </c>
      <c r="F3" s="20"/>
      <c r="G3" s="20"/>
      <c r="H3" s="20"/>
      <c r="I3" s="20"/>
    </row>
    <row r="4" spans="1:9" ht="26.1" customHeight="1">
      <c r="A4" s="16" t="s">
        <v>43</v>
      </c>
      <c r="B4" s="5" t="s">
        <v>4</v>
      </c>
      <c r="C4" s="5">
        <v>4</v>
      </c>
      <c r="D4" s="6">
        <v>2</v>
      </c>
      <c r="E4" s="6">
        <v>2</v>
      </c>
      <c r="F4" s="5">
        <f>C4+D4+E4</f>
        <v>8</v>
      </c>
      <c r="G4" s="18" t="s">
        <v>74</v>
      </c>
      <c r="H4" s="17" t="s">
        <v>77</v>
      </c>
      <c r="I4" s="1" t="s">
        <v>5</v>
      </c>
    </row>
    <row r="5" spans="1:9" ht="26.1" customHeight="1">
      <c r="A5" s="16"/>
      <c r="B5" s="5" t="s">
        <v>8</v>
      </c>
      <c r="C5" s="5">
        <v>4</v>
      </c>
      <c r="D5" s="6">
        <v>2</v>
      </c>
      <c r="E5" s="6">
        <v>2</v>
      </c>
      <c r="F5" s="5">
        <f t="shared" ref="F5:F41" si="0">C5+D5+E5</f>
        <v>8</v>
      </c>
      <c r="G5" s="18"/>
      <c r="H5" s="17"/>
      <c r="I5" s="1" t="s">
        <v>5</v>
      </c>
    </row>
    <row r="6" spans="1:9" ht="26.1" customHeight="1">
      <c r="A6" s="16"/>
      <c r="B6" s="5" t="s">
        <v>9</v>
      </c>
      <c r="C6" s="5">
        <v>3</v>
      </c>
      <c r="D6" s="5"/>
      <c r="E6" s="6">
        <v>1</v>
      </c>
      <c r="F6" s="5">
        <f t="shared" si="0"/>
        <v>4</v>
      </c>
      <c r="G6" s="18"/>
      <c r="H6" s="17"/>
      <c r="I6" s="1" t="s">
        <v>5</v>
      </c>
    </row>
    <row r="7" spans="1:9" ht="26.1" customHeight="1">
      <c r="A7" s="16"/>
      <c r="B7" s="5" t="s">
        <v>6</v>
      </c>
      <c r="C7" s="5">
        <v>2</v>
      </c>
      <c r="D7" s="6">
        <v>2</v>
      </c>
      <c r="E7" s="5"/>
      <c r="F7" s="5">
        <f t="shared" si="0"/>
        <v>4</v>
      </c>
      <c r="G7" s="18"/>
      <c r="H7" s="17"/>
      <c r="I7" s="1" t="s">
        <v>5</v>
      </c>
    </row>
    <row r="8" spans="1:9" ht="26.1" customHeight="1">
      <c r="A8" s="16"/>
      <c r="B8" s="5" t="s">
        <v>7</v>
      </c>
      <c r="C8" s="5">
        <v>2</v>
      </c>
      <c r="D8" s="5"/>
      <c r="E8" s="6">
        <v>1</v>
      </c>
      <c r="F8" s="5">
        <f t="shared" si="0"/>
        <v>3</v>
      </c>
      <c r="G8" s="18"/>
      <c r="H8" s="17"/>
      <c r="I8" s="1" t="s">
        <v>5</v>
      </c>
    </row>
    <row r="9" spans="1:9" ht="26.1" customHeight="1">
      <c r="A9" s="16"/>
      <c r="B9" s="5" t="s">
        <v>42</v>
      </c>
      <c r="C9" s="5">
        <v>4</v>
      </c>
      <c r="D9" s="5"/>
      <c r="E9" s="6"/>
      <c r="F9" s="5">
        <f t="shared" si="0"/>
        <v>4</v>
      </c>
      <c r="G9" s="18"/>
      <c r="H9" s="17"/>
      <c r="I9" s="1" t="s">
        <v>5</v>
      </c>
    </row>
    <row r="10" spans="1:9" ht="26.1" customHeight="1">
      <c r="A10" s="16"/>
      <c r="B10" s="5" t="s">
        <v>21</v>
      </c>
      <c r="C10" s="5">
        <v>4</v>
      </c>
      <c r="D10" s="5"/>
      <c r="E10" s="5"/>
      <c r="F10" s="5">
        <f t="shared" si="0"/>
        <v>4</v>
      </c>
      <c r="G10" s="18"/>
      <c r="H10" s="17"/>
      <c r="I10" s="1" t="s">
        <v>5</v>
      </c>
    </row>
    <row r="11" spans="1:9" ht="26.1" customHeight="1">
      <c r="A11" s="16"/>
      <c r="B11" s="5" t="s">
        <v>22</v>
      </c>
      <c r="C11" s="5">
        <v>3</v>
      </c>
      <c r="D11" s="5"/>
      <c r="E11" s="5"/>
      <c r="F11" s="5">
        <f t="shared" si="0"/>
        <v>3</v>
      </c>
      <c r="G11" s="18"/>
      <c r="H11" s="17"/>
      <c r="I11" s="1" t="s">
        <v>5</v>
      </c>
    </row>
    <row r="12" spans="1:9" ht="26.1" customHeight="1">
      <c r="A12" s="16"/>
      <c r="B12" s="8" t="s">
        <v>87</v>
      </c>
      <c r="C12" s="5">
        <v>3</v>
      </c>
      <c r="D12" s="5"/>
      <c r="E12" s="5"/>
      <c r="F12" s="5">
        <f t="shared" si="0"/>
        <v>3</v>
      </c>
      <c r="G12" s="18"/>
      <c r="H12" s="17"/>
      <c r="I12" s="1" t="s">
        <v>5</v>
      </c>
    </row>
    <row r="13" spans="1:9" ht="26.1" customHeight="1">
      <c r="A13" s="16"/>
      <c r="B13" s="5" t="s">
        <v>23</v>
      </c>
      <c r="C13" s="5">
        <v>2</v>
      </c>
      <c r="D13" s="5"/>
      <c r="E13" s="5"/>
      <c r="F13" s="5">
        <f t="shared" si="0"/>
        <v>2</v>
      </c>
      <c r="G13" s="18"/>
      <c r="H13" s="17"/>
      <c r="I13" s="1" t="s">
        <v>5</v>
      </c>
    </row>
    <row r="14" spans="1:9" ht="26.1" customHeight="1">
      <c r="A14" s="16"/>
      <c r="B14" s="5" t="s">
        <v>24</v>
      </c>
      <c r="C14" s="5">
        <v>3</v>
      </c>
      <c r="D14" s="5"/>
      <c r="E14" s="6">
        <v>3</v>
      </c>
      <c r="F14" s="5">
        <f t="shared" si="0"/>
        <v>6</v>
      </c>
      <c r="G14" s="18"/>
      <c r="H14" s="17"/>
      <c r="I14" s="1" t="s">
        <v>5</v>
      </c>
    </row>
    <row r="15" spans="1:9" ht="26.1" customHeight="1">
      <c r="A15" s="16"/>
      <c r="B15" s="5" t="s">
        <v>26</v>
      </c>
      <c r="C15" s="5">
        <v>1</v>
      </c>
      <c r="D15" s="6">
        <v>1</v>
      </c>
      <c r="E15" s="5"/>
      <c r="F15" s="5">
        <f t="shared" si="0"/>
        <v>2</v>
      </c>
      <c r="G15" s="5" t="s">
        <v>55</v>
      </c>
      <c r="H15" s="17"/>
      <c r="I15" s="1" t="s">
        <v>5</v>
      </c>
    </row>
    <row r="16" spans="1:9" ht="43.5" customHeight="1">
      <c r="A16" s="16"/>
      <c r="B16" s="5" t="s">
        <v>10</v>
      </c>
      <c r="C16" s="5"/>
      <c r="D16" s="6">
        <v>6</v>
      </c>
      <c r="E16" s="5"/>
      <c r="F16" s="5">
        <f t="shared" si="0"/>
        <v>6</v>
      </c>
      <c r="G16" s="5" t="s">
        <v>56</v>
      </c>
      <c r="H16" s="17" t="s">
        <v>76</v>
      </c>
      <c r="I16" s="1" t="s">
        <v>5</v>
      </c>
    </row>
    <row r="17" spans="1:9" ht="50.25" customHeight="1">
      <c r="A17" s="16"/>
      <c r="B17" s="5" t="s">
        <v>25</v>
      </c>
      <c r="C17" s="5">
        <v>1</v>
      </c>
      <c r="D17" s="5"/>
      <c r="E17" s="5"/>
      <c r="F17" s="5">
        <f t="shared" si="0"/>
        <v>1</v>
      </c>
      <c r="G17" s="5" t="s">
        <v>51</v>
      </c>
      <c r="H17" s="17"/>
      <c r="I17" s="1" t="s">
        <v>5</v>
      </c>
    </row>
    <row r="18" spans="1:9" ht="26.1" customHeight="1">
      <c r="A18" s="16" t="s">
        <v>32</v>
      </c>
      <c r="B18" s="8" t="s">
        <v>84</v>
      </c>
      <c r="C18" s="5"/>
      <c r="D18" s="6">
        <v>2</v>
      </c>
      <c r="E18" s="6">
        <v>2</v>
      </c>
      <c r="F18" s="5">
        <f t="shared" si="0"/>
        <v>4</v>
      </c>
      <c r="G18" s="18" t="s">
        <v>35</v>
      </c>
      <c r="H18" s="17" t="s">
        <v>83</v>
      </c>
      <c r="I18" s="1" t="s">
        <v>5</v>
      </c>
    </row>
    <row r="19" spans="1:9" ht="26.1" customHeight="1">
      <c r="A19" s="16"/>
      <c r="B19" s="8" t="s">
        <v>11</v>
      </c>
      <c r="C19" s="5"/>
      <c r="D19" s="5"/>
      <c r="E19" s="6">
        <v>6</v>
      </c>
      <c r="F19" s="5">
        <f t="shared" si="0"/>
        <v>6</v>
      </c>
      <c r="G19" s="18"/>
      <c r="H19" s="17"/>
      <c r="I19" s="1" t="s">
        <v>5</v>
      </c>
    </row>
    <row r="20" spans="1:9" ht="26.1" customHeight="1">
      <c r="A20" s="16"/>
      <c r="B20" s="5" t="s">
        <v>12</v>
      </c>
      <c r="C20" s="5">
        <v>10</v>
      </c>
      <c r="D20" s="6">
        <v>24</v>
      </c>
      <c r="E20" s="6">
        <v>15</v>
      </c>
      <c r="F20" s="5">
        <f>C20+D20+E20</f>
        <v>49</v>
      </c>
      <c r="G20" s="18"/>
      <c r="H20" s="17"/>
      <c r="I20" s="1" t="s">
        <v>5</v>
      </c>
    </row>
    <row r="21" spans="1:9" ht="26.1" customHeight="1">
      <c r="A21" s="16" t="s">
        <v>44</v>
      </c>
      <c r="B21" s="5" t="s">
        <v>53</v>
      </c>
      <c r="C21" s="5">
        <v>1</v>
      </c>
      <c r="D21" s="5"/>
      <c r="E21" s="5"/>
      <c r="F21" s="5">
        <f t="shared" si="0"/>
        <v>1</v>
      </c>
      <c r="G21" s="18" t="s">
        <v>38</v>
      </c>
      <c r="H21" s="17" t="s">
        <v>75</v>
      </c>
      <c r="I21" s="1" t="s">
        <v>5</v>
      </c>
    </row>
    <row r="22" spans="1:9" ht="26.1" customHeight="1">
      <c r="A22" s="16"/>
      <c r="B22" s="5" t="s">
        <v>54</v>
      </c>
      <c r="C22" s="5">
        <v>1</v>
      </c>
      <c r="D22" s="5"/>
      <c r="E22" s="5"/>
      <c r="F22" s="5">
        <f t="shared" si="0"/>
        <v>1</v>
      </c>
      <c r="G22" s="18"/>
      <c r="H22" s="17"/>
      <c r="I22" s="1" t="s">
        <v>5</v>
      </c>
    </row>
    <row r="23" spans="1:9" ht="26.1" customHeight="1">
      <c r="A23" s="16"/>
      <c r="B23" s="5" t="s">
        <v>59</v>
      </c>
      <c r="C23" s="5">
        <v>1</v>
      </c>
      <c r="D23" s="5"/>
      <c r="E23" s="5"/>
      <c r="F23" s="5">
        <f t="shared" si="0"/>
        <v>1</v>
      </c>
      <c r="G23" s="18"/>
      <c r="H23" s="17"/>
      <c r="I23" s="1" t="s">
        <v>5</v>
      </c>
    </row>
    <row r="24" spans="1:9" ht="26.1" customHeight="1">
      <c r="A24" s="16"/>
      <c r="B24" s="8" t="s">
        <v>58</v>
      </c>
      <c r="C24" s="5">
        <v>1</v>
      </c>
      <c r="D24" s="6">
        <v>1</v>
      </c>
      <c r="E24" s="6">
        <v>1</v>
      </c>
      <c r="F24" s="5">
        <f t="shared" si="0"/>
        <v>3</v>
      </c>
      <c r="G24" s="18"/>
      <c r="H24" s="17"/>
      <c r="I24" s="1" t="s">
        <v>5</v>
      </c>
    </row>
    <row r="25" spans="1:9" ht="26.1" customHeight="1">
      <c r="A25" s="16"/>
      <c r="B25" s="8" t="s">
        <v>82</v>
      </c>
      <c r="C25" s="5">
        <v>1</v>
      </c>
      <c r="D25" s="5"/>
      <c r="E25" s="6">
        <v>1</v>
      </c>
      <c r="F25" s="5">
        <f>C25+D25+E25</f>
        <v>2</v>
      </c>
      <c r="G25" s="8" t="s">
        <v>39</v>
      </c>
      <c r="H25" s="17"/>
      <c r="I25" s="1" t="s">
        <v>5</v>
      </c>
    </row>
    <row r="26" spans="1:9" ht="26.1" customHeight="1">
      <c r="A26" s="16"/>
      <c r="B26" s="9" t="s">
        <v>57</v>
      </c>
      <c r="C26" s="5">
        <v>1</v>
      </c>
      <c r="D26" s="6">
        <v>1</v>
      </c>
      <c r="E26" s="6">
        <v>2</v>
      </c>
      <c r="F26" s="5">
        <f t="shared" si="0"/>
        <v>4</v>
      </c>
      <c r="G26" s="9" t="s">
        <v>78</v>
      </c>
      <c r="H26" s="17"/>
      <c r="I26" s="2" t="s">
        <v>5</v>
      </c>
    </row>
    <row r="27" spans="1:9" ht="26.1" customHeight="1">
      <c r="A27" s="16"/>
      <c r="B27" s="8" t="s">
        <v>13</v>
      </c>
      <c r="C27" s="5"/>
      <c r="D27" s="6">
        <v>2</v>
      </c>
      <c r="E27" s="6">
        <v>3</v>
      </c>
      <c r="F27" s="5">
        <f t="shared" si="0"/>
        <v>5</v>
      </c>
      <c r="G27" s="8" t="s">
        <v>28</v>
      </c>
      <c r="H27" s="17"/>
      <c r="I27" s="1" t="s">
        <v>5</v>
      </c>
    </row>
    <row r="28" spans="1:9" ht="26.1" customHeight="1">
      <c r="A28" s="16" t="s">
        <v>45</v>
      </c>
      <c r="B28" s="5" t="s">
        <v>14</v>
      </c>
      <c r="C28" s="5"/>
      <c r="D28" s="6">
        <v>3</v>
      </c>
      <c r="E28" s="6"/>
      <c r="F28" s="5">
        <f t="shared" si="0"/>
        <v>3</v>
      </c>
      <c r="G28" s="18" t="s">
        <v>48</v>
      </c>
      <c r="H28" s="22" t="s">
        <v>52</v>
      </c>
      <c r="I28" s="1" t="s">
        <v>15</v>
      </c>
    </row>
    <row r="29" spans="1:9" ht="26.1" customHeight="1">
      <c r="A29" s="16"/>
      <c r="B29" s="5" t="s">
        <v>80</v>
      </c>
      <c r="C29" s="5"/>
      <c r="D29" s="6">
        <v>2</v>
      </c>
      <c r="E29" s="5"/>
      <c r="F29" s="5">
        <f t="shared" si="0"/>
        <v>2</v>
      </c>
      <c r="G29" s="18"/>
      <c r="H29" s="23"/>
      <c r="I29" s="1" t="s">
        <v>15</v>
      </c>
    </row>
    <row r="30" spans="1:9" ht="26.1" customHeight="1">
      <c r="A30" s="21" t="s">
        <v>46</v>
      </c>
      <c r="B30" s="8" t="s">
        <v>27</v>
      </c>
      <c r="C30" s="5"/>
      <c r="D30" s="6">
        <v>1</v>
      </c>
      <c r="E30" s="6">
        <v>1</v>
      </c>
      <c r="F30" s="5">
        <f t="shared" si="0"/>
        <v>2</v>
      </c>
      <c r="G30" s="15" t="s">
        <v>68</v>
      </c>
      <c r="H30" s="23"/>
      <c r="I30" s="1" t="s">
        <v>15</v>
      </c>
    </row>
    <row r="31" spans="1:9" ht="26.1" customHeight="1">
      <c r="A31" s="21"/>
      <c r="B31" s="8" t="s">
        <v>60</v>
      </c>
      <c r="C31" s="5"/>
      <c r="D31" s="6">
        <v>1</v>
      </c>
      <c r="E31" s="6">
        <v>1</v>
      </c>
      <c r="F31" s="5">
        <v>5</v>
      </c>
      <c r="G31" s="22" t="s">
        <v>69</v>
      </c>
      <c r="H31" s="23"/>
      <c r="I31" s="1" t="s">
        <v>15</v>
      </c>
    </row>
    <row r="32" spans="1:9" ht="26.1" customHeight="1">
      <c r="A32" s="21"/>
      <c r="B32" s="8" t="s">
        <v>61</v>
      </c>
      <c r="C32" s="5"/>
      <c r="D32" s="6">
        <v>1</v>
      </c>
      <c r="E32" s="6">
        <v>1</v>
      </c>
      <c r="F32" s="5">
        <f t="shared" si="0"/>
        <v>2</v>
      </c>
      <c r="G32" s="23"/>
      <c r="H32" s="23"/>
      <c r="I32" s="1" t="s">
        <v>15</v>
      </c>
    </row>
    <row r="33" spans="1:9" ht="42.75" customHeight="1">
      <c r="A33" s="21"/>
      <c r="B33" s="8" t="s">
        <v>62</v>
      </c>
      <c r="C33" s="5"/>
      <c r="D33" s="6">
        <v>1</v>
      </c>
      <c r="E33" s="6">
        <v>1</v>
      </c>
      <c r="F33" s="5">
        <f t="shared" si="0"/>
        <v>2</v>
      </c>
      <c r="G33" s="23"/>
      <c r="H33" s="23"/>
      <c r="I33" s="1" t="s">
        <v>15</v>
      </c>
    </row>
    <row r="34" spans="1:9" ht="26.1" customHeight="1">
      <c r="A34" s="21"/>
      <c r="B34" s="8" t="s">
        <v>63</v>
      </c>
      <c r="C34" s="5"/>
      <c r="D34" s="6">
        <v>2</v>
      </c>
      <c r="E34" s="6">
        <v>2</v>
      </c>
      <c r="F34" s="5">
        <f t="shared" si="0"/>
        <v>4</v>
      </c>
      <c r="G34" s="24"/>
      <c r="H34" s="23"/>
      <c r="I34" s="1" t="s">
        <v>15</v>
      </c>
    </row>
    <row r="35" spans="1:9" ht="26.1" customHeight="1">
      <c r="A35" s="21"/>
      <c r="B35" s="8" t="s">
        <v>64</v>
      </c>
      <c r="C35" s="5">
        <v>1</v>
      </c>
      <c r="D35" s="5"/>
      <c r="E35" s="5"/>
      <c r="F35" s="5">
        <f>C35+D35+E35</f>
        <v>1</v>
      </c>
      <c r="G35" s="21" t="s">
        <v>49</v>
      </c>
      <c r="H35" s="23"/>
      <c r="I35" s="1" t="s">
        <v>15</v>
      </c>
    </row>
    <row r="36" spans="1:9" ht="26.1" customHeight="1">
      <c r="A36" s="21"/>
      <c r="B36" s="8" t="s">
        <v>81</v>
      </c>
      <c r="C36" s="5">
        <v>4</v>
      </c>
      <c r="D36" s="5"/>
      <c r="E36" s="5"/>
      <c r="F36" s="5">
        <f>C36+D36+E36</f>
        <v>4</v>
      </c>
      <c r="G36" s="21"/>
      <c r="H36" s="23"/>
      <c r="I36" s="1" t="s">
        <v>15</v>
      </c>
    </row>
    <row r="37" spans="1:9" ht="36" customHeight="1">
      <c r="A37" s="21"/>
      <c r="B37" s="8" t="s">
        <v>65</v>
      </c>
      <c r="C37" s="5"/>
      <c r="D37" s="6">
        <v>1</v>
      </c>
      <c r="E37" s="6">
        <v>1</v>
      </c>
      <c r="F37" s="5">
        <f>C37+D37+E37</f>
        <v>2</v>
      </c>
      <c r="G37" s="8" t="s">
        <v>79</v>
      </c>
      <c r="H37" s="23"/>
      <c r="I37" s="1" t="s">
        <v>15</v>
      </c>
    </row>
    <row r="38" spans="1:9" ht="35.25" customHeight="1">
      <c r="A38" s="21"/>
      <c r="B38" s="8" t="s">
        <v>66</v>
      </c>
      <c r="C38" s="5">
        <v>1</v>
      </c>
      <c r="D38" s="6">
        <v>1</v>
      </c>
      <c r="E38" s="6">
        <v>1</v>
      </c>
      <c r="F38" s="5">
        <f>C38+D38+E38</f>
        <v>3</v>
      </c>
      <c r="G38" s="8" t="s">
        <v>34</v>
      </c>
      <c r="H38" s="23"/>
      <c r="I38" s="1" t="s">
        <v>15</v>
      </c>
    </row>
    <row r="39" spans="1:9" ht="26.1" customHeight="1">
      <c r="A39" s="21"/>
      <c r="B39" s="8" t="s">
        <v>67</v>
      </c>
      <c r="C39" s="8">
        <v>1</v>
      </c>
      <c r="D39" s="8"/>
      <c r="E39" s="10"/>
      <c r="F39" s="5">
        <f t="shared" ref="F39" si="1">C39+D39+E39</f>
        <v>1</v>
      </c>
      <c r="G39" s="8" t="s">
        <v>40</v>
      </c>
      <c r="H39" s="24"/>
      <c r="I39" s="1" t="s">
        <v>15</v>
      </c>
    </row>
    <row r="40" spans="1:9" ht="31.5" customHeight="1">
      <c r="A40" s="21" t="s">
        <v>47</v>
      </c>
      <c r="B40" s="8" t="s">
        <v>33</v>
      </c>
      <c r="C40" s="5"/>
      <c r="D40" s="6">
        <v>4</v>
      </c>
      <c r="E40" s="6">
        <v>4</v>
      </c>
      <c r="F40" s="5">
        <f t="shared" si="0"/>
        <v>8</v>
      </c>
      <c r="G40" s="8" t="s">
        <v>41</v>
      </c>
      <c r="H40" s="8" t="s">
        <v>70</v>
      </c>
      <c r="I40" s="1" t="s">
        <v>15</v>
      </c>
    </row>
    <row r="41" spans="1:9" ht="30" customHeight="1">
      <c r="A41" s="21"/>
      <c r="B41" s="8" t="s">
        <v>16</v>
      </c>
      <c r="C41" s="5"/>
      <c r="D41" s="6">
        <v>1</v>
      </c>
      <c r="E41" s="6">
        <v>1</v>
      </c>
      <c r="F41" s="5">
        <f t="shared" si="0"/>
        <v>2</v>
      </c>
      <c r="G41" s="11"/>
      <c r="H41" s="8" t="s">
        <v>73</v>
      </c>
      <c r="I41" s="1" t="s">
        <v>15</v>
      </c>
    </row>
    <row r="42" spans="1:9" ht="30.75" customHeight="1">
      <c r="A42" s="21"/>
      <c r="B42" s="8" t="s">
        <v>85</v>
      </c>
      <c r="C42" s="5"/>
      <c r="D42" s="6"/>
      <c r="E42" s="12">
        <v>2</v>
      </c>
      <c r="F42" s="5">
        <v>2</v>
      </c>
      <c r="G42" s="11"/>
      <c r="H42" s="8" t="s">
        <v>86</v>
      </c>
      <c r="I42" s="1" t="s">
        <v>15</v>
      </c>
    </row>
    <row r="43" spans="1:9" ht="28.5" customHeight="1">
      <c r="A43" s="21"/>
      <c r="B43" s="8" t="s">
        <v>36</v>
      </c>
      <c r="C43" s="5"/>
      <c r="D43" s="6"/>
      <c r="E43" s="12">
        <v>2</v>
      </c>
      <c r="F43" s="5">
        <v>2</v>
      </c>
      <c r="G43" s="11"/>
      <c r="H43" s="8" t="s">
        <v>71</v>
      </c>
      <c r="I43" s="1" t="s">
        <v>15</v>
      </c>
    </row>
    <row r="44" spans="1:9" ht="26.1" customHeight="1">
      <c r="A44" s="21"/>
      <c r="B44" s="8" t="s">
        <v>37</v>
      </c>
      <c r="C44" s="13"/>
      <c r="D44" s="6">
        <v>1</v>
      </c>
      <c r="E44" s="12">
        <v>1</v>
      </c>
      <c r="F44" s="5">
        <v>2</v>
      </c>
      <c r="G44" s="8"/>
      <c r="H44" s="8" t="s">
        <v>72</v>
      </c>
      <c r="I44" s="1" t="s">
        <v>15</v>
      </c>
    </row>
    <row r="45" spans="1:9" ht="26.1" customHeight="1">
      <c r="A45" s="7" t="s">
        <v>17</v>
      </c>
      <c r="B45" s="14"/>
      <c r="C45" s="5">
        <f>SUM(C4:C43)</f>
        <v>59</v>
      </c>
      <c r="D45" s="7">
        <f>SUM(D4:D44)</f>
        <v>62</v>
      </c>
      <c r="E45" s="7">
        <f>SUM(E4:E44)</f>
        <v>57</v>
      </c>
      <c r="F45" s="7">
        <f>SUM(F4:F44)</f>
        <v>181</v>
      </c>
      <c r="G45" s="21"/>
      <c r="H45" s="21"/>
      <c r="I45" s="21"/>
    </row>
  </sheetData>
  <mergeCells count="26">
    <mergeCell ref="A18:A20"/>
    <mergeCell ref="G18:G20"/>
    <mergeCell ref="A40:A44"/>
    <mergeCell ref="G45:I45"/>
    <mergeCell ref="A28:A29"/>
    <mergeCell ref="G28:G29"/>
    <mergeCell ref="H28:H39"/>
    <mergeCell ref="A30:A39"/>
    <mergeCell ref="G35:G36"/>
    <mergeCell ref="G31:G34"/>
    <mergeCell ref="H18:H20"/>
    <mergeCell ref="A21:A27"/>
    <mergeCell ref="G21:G24"/>
    <mergeCell ref="H21:H27"/>
    <mergeCell ref="A4:A17"/>
    <mergeCell ref="H16:H17"/>
    <mergeCell ref="H4:H15"/>
    <mergeCell ref="G4:G14"/>
    <mergeCell ref="A1:I1"/>
    <mergeCell ref="A2:A3"/>
    <mergeCell ref="B2:B3"/>
    <mergeCell ref="C2:E2"/>
    <mergeCell ref="F2:F3"/>
    <mergeCell ref="G2:G3"/>
    <mergeCell ref="H2:H3"/>
    <mergeCell ref="I2:I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2020-08-04T09:53:13Z</dcterms:modified>
</cp:coreProperties>
</file>