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3" activeTab="3"/>
  </bookViews>
  <sheets>
    <sheet name="语文" sheetId="1" r:id="rId1"/>
    <sheet name="数学" sheetId="2" r:id="rId2"/>
    <sheet name="英语" sheetId="3" r:id="rId3"/>
    <sheet name="幼教" sheetId="4" r:id="rId4"/>
  </sheets>
  <definedNames>
    <definedName name="_xlnm.Print_Titles" localSheetId="1">'数学'!$1:$3</definedName>
    <definedName name="_xlnm.Print_Titles" localSheetId="2">'英语'!$1:$3</definedName>
    <definedName name="_xlnm.Print_Titles" localSheetId="3">'幼教'!$1:$3</definedName>
    <definedName name="_xlnm.Print_Titles" localSheetId="0">'语文'!$1:$3</definedName>
  </definedNames>
  <calcPr fullCalcOnLoad="1"/>
</workbook>
</file>

<file path=xl/sharedStrings.xml><?xml version="1.0" encoding="utf-8"?>
<sst xmlns="http://schemas.openxmlformats.org/spreadsheetml/2006/main" count="381" uniqueCount="191">
  <si>
    <t>序号</t>
  </si>
  <si>
    <t>岗位代码</t>
  </si>
  <si>
    <t>报考职位</t>
  </si>
  <si>
    <t>准考证号</t>
  </si>
  <si>
    <t>姓名</t>
  </si>
  <si>
    <t>身份证号</t>
  </si>
  <si>
    <t>备注</t>
  </si>
  <si>
    <t>001</t>
  </si>
  <si>
    <t>小学语文</t>
  </si>
  <si>
    <t>620523198012260402</t>
  </si>
  <si>
    <t>田小红</t>
  </si>
  <si>
    <t>620523198111080909</t>
  </si>
  <si>
    <t>620522198908244660</t>
  </si>
  <si>
    <t>顿小爱</t>
  </si>
  <si>
    <t>620521198901096726</t>
  </si>
  <si>
    <t>陈亮娟</t>
  </si>
  <si>
    <t>620523198905043501</t>
  </si>
  <si>
    <t>620523198609262603</t>
  </si>
  <si>
    <t>伏晓慧</t>
  </si>
  <si>
    <t>620522198310072323</t>
  </si>
  <si>
    <t>620523198303152903</t>
  </si>
  <si>
    <t>62052119850405002X</t>
  </si>
  <si>
    <t>620521198208052020</t>
  </si>
  <si>
    <t>程文娟</t>
  </si>
  <si>
    <t>620521198211240049</t>
  </si>
  <si>
    <t>曹金娟</t>
  </si>
  <si>
    <t>620521198911084104</t>
  </si>
  <si>
    <t>郭燕妮</t>
  </si>
  <si>
    <t>620521198807154504</t>
  </si>
  <si>
    <t>620503198701308074</t>
  </si>
  <si>
    <t>田建珍</t>
  </si>
  <si>
    <t>620521198603122025</t>
  </si>
  <si>
    <t>董军平</t>
  </si>
  <si>
    <t>620523198112184718</t>
  </si>
  <si>
    <t>郝慧明</t>
  </si>
  <si>
    <t>620522198502083721</t>
  </si>
  <si>
    <t>郭冠兰</t>
  </si>
  <si>
    <t>62052119860905406X</t>
  </si>
  <si>
    <t>622722198711160028</t>
  </si>
  <si>
    <t>620522198903104626</t>
  </si>
  <si>
    <t>620524198901184020</t>
  </si>
  <si>
    <t>002</t>
  </si>
  <si>
    <t>小学数学</t>
  </si>
  <si>
    <t>马丽芳</t>
  </si>
  <si>
    <t>620523198903262604</t>
  </si>
  <si>
    <t>620525198808110189</t>
  </si>
  <si>
    <t>吕润芳</t>
  </si>
  <si>
    <t>622627198701121822</t>
  </si>
  <si>
    <t>曹菊平</t>
  </si>
  <si>
    <t>620502198611040784</t>
  </si>
  <si>
    <t>张旺英</t>
  </si>
  <si>
    <t>620523198107151727</t>
  </si>
  <si>
    <t>杨婷婷</t>
  </si>
  <si>
    <t>620522198809274629</t>
  </si>
  <si>
    <t>田小华</t>
  </si>
  <si>
    <t>620521198205094081</t>
  </si>
  <si>
    <t>高小虎</t>
  </si>
  <si>
    <t>620521198207230032</t>
  </si>
  <si>
    <t>金旭霞</t>
  </si>
  <si>
    <t>620503198608152626</t>
  </si>
  <si>
    <t>刘秀清</t>
  </si>
  <si>
    <t>620521198103011724</t>
  </si>
  <si>
    <t>郭亚红</t>
  </si>
  <si>
    <t>620103198312226022</t>
  </si>
  <si>
    <t>何晓晓</t>
  </si>
  <si>
    <t>62052219901113332X</t>
  </si>
  <si>
    <t>苏艳晓</t>
  </si>
  <si>
    <t>130229198206121422</t>
  </si>
  <si>
    <t>冯娟芳</t>
  </si>
  <si>
    <t>620521198911108129</t>
  </si>
  <si>
    <t>曹敏霞</t>
  </si>
  <si>
    <t>620502198610046164</t>
  </si>
  <si>
    <t>单彦平</t>
  </si>
  <si>
    <t>620521198509123419</t>
  </si>
  <si>
    <t>吴润芳</t>
  </si>
  <si>
    <t>620521198901172688</t>
  </si>
  <si>
    <t>闫彦芳</t>
  </si>
  <si>
    <t>620521198611102681</t>
  </si>
  <si>
    <t>620502198504120121</t>
  </si>
  <si>
    <t>马淑霞</t>
  </si>
  <si>
    <t>620525198908060406</t>
  </si>
  <si>
    <t>620522198208140916</t>
  </si>
  <si>
    <t>范文迪</t>
  </si>
  <si>
    <t>620521198108150467</t>
  </si>
  <si>
    <t>董娟娟</t>
  </si>
  <si>
    <t>620521198910294505</t>
  </si>
  <si>
    <t>岳小军</t>
  </si>
  <si>
    <t>620105198307111039</t>
  </si>
  <si>
    <t>003</t>
  </si>
  <si>
    <t>小学英语</t>
  </si>
  <si>
    <t>王小丽</t>
  </si>
  <si>
    <t>622624198209210023</t>
  </si>
  <si>
    <t>622326198912084643</t>
  </si>
  <si>
    <t>张亚丽</t>
  </si>
  <si>
    <t>620522198708292924</t>
  </si>
  <si>
    <t>张海峰</t>
  </si>
  <si>
    <t>620522198502123754</t>
  </si>
  <si>
    <t>赵彩珍</t>
  </si>
  <si>
    <t>620521198901193040</t>
  </si>
  <si>
    <t>622421198205015220</t>
  </si>
  <si>
    <t>620521198903177028</t>
  </si>
  <si>
    <t>004</t>
  </si>
  <si>
    <t>幼儿教师</t>
  </si>
  <si>
    <t>张托弟</t>
  </si>
  <si>
    <t>620523198801151129</t>
  </si>
  <si>
    <t>620523198901251127</t>
  </si>
  <si>
    <t>马玉娟</t>
  </si>
  <si>
    <t>620502198405052127</t>
  </si>
  <si>
    <t>余红梅</t>
  </si>
  <si>
    <t>620502198411236643</t>
  </si>
  <si>
    <t>620521198711264485</t>
  </si>
  <si>
    <t>姜秋霞</t>
  </si>
  <si>
    <t>620522198909044244</t>
  </si>
  <si>
    <t>林佩琳</t>
  </si>
  <si>
    <t>622429199107120049</t>
  </si>
  <si>
    <t>杨玉洁</t>
  </si>
  <si>
    <t>620525198802081049</t>
  </si>
  <si>
    <t>620521198508264068</t>
  </si>
  <si>
    <t>闫喜凤</t>
  </si>
  <si>
    <t>620502198704155644</t>
  </si>
  <si>
    <t>周旭霞</t>
  </si>
  <si>
    <t>620523198904272003</t>
  </si>
  <si>
    <t>马亚丽</t>
  </si>
  <si>
    <t>62262819920818146X</t>
  </si>
  <si>
    <t>王文敏</t>
  </si>
  <si>
    <t>620521198405090026</t>
  </si>
  <si>
    <t>620521199108024481</t>
  </si>
  <si>
    <t>李彦斌</t>
  </si>
  <si>
    <t>620521199003025672</t>
  </si>
  <si>
    <t>史婷婷</t>
  </si>
  <si>
    <t>620502199112053868</t>
  </si>
  <si>
    <t>宋亚丽</t>
  </si>
  <si>
    <t>620521198503210028</t>
  </si>
  <si>
    <t>陈国兵</t>
  </si>
  <si>
    <t>620521198411236714</t>
  </si>
  <si>
    <t>刘彦峰</t>
  </si>
  <si>
    <t>620521198702114119</t>
  </si>
  <si>
    <t>周丽荣</t>
  </si>
  <si>
    <t>62052419871021002X</t>
  </si>
  <si>
    <t>汪芳芳</t>
  </si>
  <si>
    <t>620502198805276867</t>
  </si>
  <si>
    <t>柳金辉</t>
  </si>
  <si>
    <t>620522198508114218</t>
  </si>
  <si>
    <t>杨思霞</t>
  </si>
  <si>
    <t>620525198704070928</t>
  </si>
  <si>
    <t>王云珠</t>
  </si>
  <si>
    <t>620502198403063065</t>
  </si>
  <si>
    <t>黄  玲</t>
  </si>
  <si>
    <t>余  莉</t>
  </si>
  <si>
    <t>梁  燕</t>
  </si>
  <si>
    <t>王  芳</t>
  </si>
  <si>
    <t>马  洁</t>
  </si>
  <si>
    <t>康  彬</t>
  </si>
  <si>
    <t>雒  怡</t>
  </si>
  <si>
    <t>赵  娟</t>
  </si>
  <si>
    <t>何  媛</t>
  </si>
  <si>
    <t>郑  瑞</t>
  </si>
  <si>
    <t>何  萍</t>
  </si>
  <si>
    <t>牛  兰</t>
  </si>
  <si>
    <t>程  霞</t>
  </si>
  <si>
    <t>温  霞</t>
  </si>
  <si>
    <t>李  萍</t>
  </si>
  <si>
    <t>郑  琼</t>
  </si>
  <si>
    <t>岳  媛</t>
  </si>
  <si>
    <t>刘  霞</t>
  </si>
  <si>
    <t>景  丽</t>
  </si>
  <si>
    <t>邢俊峰</t>
  </si>
  <si>
    <t>黄芳香</t>
  </si>
  <si>
    <t>001</t>
  </si>
  <si>
    <t>620521198703134082</t>
  </si>
  <si>
    <t xml:space="preserve"> </t>
  </si>
  <si>
    <t>面试成绩</t>
  </si>
  <si>
    <t>笔试成绩</t>
  </si>
  <si>
    <t>天水经济技术开发区第一小学2020年教师遴选总成绩汇总表</t>
  </si>
  <si>
    <t>天水经济技术开发区第一小学2020年教师遴选总成绩成绩汇总表</t>
  </si>
  <si>
    <t>加分项</t>
  </si>
  <si>
    <t>总成绩</t>
  </si>
  <si>
    <t>笔试成绩*60%</t>
  </si>
  <si>
    <t>面试成绩*40%</t>
  </si>
  <si>
    <t xml:space="preserve">  组别：（语文组）                                                                     2020年8月3日                                                                           </t>
  </si>
  <si>
    <t xml:space="preserve">  组别：（数学组）                                                                        2020年8月3日                                                </t>
  </si>
  <si>
    <t xml:space="preserve">  组别：（幼儿教师）                                                                       2020年8月3日                                                    </t>
  </si>
  <si>
    <t xml:space="preserve">  组别：（英语组）                                                                         2020年8月3日                                                               </t>
  </si>
  <si>
    <r>
      <t>0</t>
    </r>
    <r>
      <rPr>
        <sz val="11"/>
        <rFont val="宋体"/>
        <family val="0"/>
      </rPr>
      <t>01</t>
    </r>
  </si>
  <si>
    <t>登分人员签字：</t>
  </si>
  <si>
    <t>监督人员签字：</t>
  </si>
  <si>
    <t>考点主任签字：</t>
  </si>
  <si>
    <t>登分人员签字：</t>
  </si>
  <si>
    <t>监督人员签字：</t>
  </si>
  <si>
    <t>考点主任签字：</t>
  </si>
  <si>
    <t>登人人员签字：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</si>
</sst>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;[Red]0.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22"/>
      <color theme="1"/>
      <name val="黑体"/>
      <family val="3"/>
    </font>
    <font>
      <sz val="2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21"/>
  <sheetViews>
    <sheetView zoomScaleSheetLayoutView="100" zoomScalePageLayoutView="0" workbookViewId="0" topLeftCell="A13">
      <selection activeCell="M30" sqref="M30"/>
    </sheetView>
  </sheetViews>
  <sheetFormatPr defaultColWidth="9.140625" defaultRowHeight="15"/>
  <cols>
    <col min="1" max="1" width="4.57421875" style="10" customWidth="1"/>
    <col min="2" max="2" width="5.421875" style="10" customWidth="1"/>
    <col min="3" max="3" width="9.140625" style="11" customWidth="1"/>
    <col min="4" max="4" width="11.7109375" style="13" customWidth="1"/>
    <col min="5" max="5" width="8.57421875" style="10" customWidth="1"/>
    <col min="6" max="6" width="22.28125" style="10" customWidth="1"/>
    <col min="7" max="7" width="10.8515625" style="10" customWidth="1"/>
    <col min="8" max="8" width="11.421875" style="10" customWidth="1"/>
    <col min="9" max="9" width="13.00390625" style="11" customWidth="1"/>
    <col min="10" max="10" width="11.8515625" style="11" customWidth="1"/>
    <col min="11" max="11" width="10.421875" style="11" customWidth="1"/>
    <col min="12" max="12" width="11.421875" style="11" customWidth="1"/>
    <col min="13" max="13" width="11.00390625" style="10" customWidth="1"/>
    <col min="14" max="252" width="9.00390625" style="1" customWidth="1"/>
  </cols>
  <sheetData>
    <row r="1" spans="1:255" s="1" customFormat="1" ht="50.25" customHeight="1">
      <c r="A1" s="48" t="s">
        <v>173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/>
      <c r="IS1"/>
      <c r="IT1"/>
      <c r="IU1"/>
    </row>
    <row r="2" spans="1:255" s="1" customFormat="1" ht="30" customHeight="1">
      <c r="A2" s="51" t="s">
        <v>179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/>
      <c r="IS2"/>
      <c r="IT2"/>
      <c r="IU2"/>
    </row>
    <row r="3" spans="1:255" s="2" customFormat="1" ht="30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22" t="s">
        <v>172</v>
      </c>
      <c r="H3" s="22" t="s">
        <v>177</v>
      </c>
      <c r="I3" s="23" t="s">
        <v>171</v>
      </c>
      <c r="J3" s="23" t="s">
        <v>178</v>
      </c>
      <c r="K3" s="23" t="s">
        <v>175</v>
      </c>
      <c r="L3" s="23" t="s">
        <v>176</v>
      </c>
      <c r="M3" s="3" t="s">
        <v>6</v>
      </c>
      <c r="N3" s="12"/>
      <c r="IS3"/>
      <c r="IT3"/>
      <c r="IU3"/>
    </row>
    <row r="4" spans="1:255" s="1" customFormat="1" ht="24.75" customHeight="1">
      <c r="A4" s="6">
        <v>1</v>
      </c>
      <c r="B4" s="5" t="s">
        <v>7</v>
      </c>
      <c r="C4" s="8" t="s">
        <v>8</v>
      </c>
      <c r="D4" s="8">
        <v>627200130</v>
      </c>
      <c r="E4" s="8" t="s">
        <v>165</v>
      </c>
      <c r="F4" s="5" t="s">
        <v>38</v>
      </c>
      <c r="G4" s="25">
        <v>89</v>
      </c>
      <c r="H4" s="25">
        <f aca="true" t="shared" si="0" ref="H4:H25">G4*0.6</f>
        <v>53.4</v>
      </c>
      <c r="I4" s="24">
        <v>82.2</v>
      </c>
      <c r="J4" s="25">
        <f aca="true" t="shared" si="1" ref="J4:J25">I4*0.4</f>
        <v>32.88</v>
      </c>
      <c r="K4" s="24"/>
      <c r="L4" s="24">
        <f aca="true" t="shared" si="2" ref="L4:L25">H4+J4+K4</f>
        <v>86.28</v>
      </c>
      <c r="M4" s="24">
        <v>1</v>
      </c>
      <c r="N4"/>
      <c r="IS4"/>
      <c r="IT4"/>
      <c r="IU4"/>
    </row>
    <row r="5" spans="1:255" s="1" customFormat="1" ht="24.75" customHeight="1">
      <c r="A5" s="6">
        <v>2</v>
      </c>
      <c r="B5" s="29" t="s">
        <v>183</v>
      </c>
      <c r="C5" s="14" t="s">
        <v>8</v>
      </c>
      <c r="D5" s="14">
        <v>627200135</v>
      </c>
      <c r="E5" s="9" t="s">
        <v>152</v>
      </c>
      <c r="F5" s="17" t="s">
        <v>40</v>
      </c>
      <c r="G5" s="26">
        <v>81</v>
      </c>
      <c r="H5" s="25">
        <f t="shared" si="0"/>
        <v>48.6</v>
      </c>
      <c r="I5" s="27">
        <v>92.4</v>
      </c>
      <c r="J5" s="25">
        <f t="shared" si="1"/>
        <v>36.96</v>
      </c>
      <c r="K5" s="27"/>
      <c r="L5" s="24">
        <f t="shared" si="2"/>
        <v>85.56</v>
      </c>
      <c r="M5" s="24">
        <v>2</v>
      </c>
      <c r="N5"/>
      <c r="IS5"/>
      <c r="IT5"/>
      <c r="IU5"/>
    </row>
    <row r="6" spans="1:255" s="1" customFormat="1" ht="24.75" customHeight="1">
      <c r="A6" s="18">
        <v>7</v>
      </c>
      <c r="B6" s="7" t="s">
        <v>7</v>
      </c>
      <c r="C6" s="14" t="s">
        <v>8</v>
      </c>
      <c r="D6" s="14">
        <v>627200134</v>
      </c>
      <c r="E6" s="9" t="s">
        <v>153</v>
      </c>
      <c r="F6" s="17" t="s">
        <v>39</v>
      </c>
      <c r="G6" s="26">
        <v>75</v>
      </c>
      <c r="H6" s="25">
        <f t="shared" si="0"/>
        <v>45</v>
      </c>
      <c r="I6" s="27">
        <v>89.4</v>
      </c>
      <c r="J6" s="25">
        <f t="shared" si="1"/>
        <v>35.760000000000005</v>
      </c>
      <c r="K6" s="27"/>
      <c r="L6" s="24">
        <f t="shared" si="2"/>
        <v>80.76</v>
      </c>
      <c r="M6" s="24">
        <v>3</v>
      </c>
      <c r="N6"/>
      <c r="IS6"/>
      <c r="IT6"/>
      <c r="IU6"/>
    </row>
    <row r="7" spans="1:255" s="1" customFormat="1" ht="24.75" customHeight="1">
      <c r="A7" s="18">
        <v>3</v>
      </c>
      <c r="B7" s="5" t="s">
        <v>7</v>
      </c>
      <c r="C7" s="8" t="s">
        <v>8</v>
      </c>
      <c r="D7" s="8">
        <v>627200107</v>
      </c>
      <c r="E7" s="8" t="s">
        <v>159</v>
      </c>
      <c r="F7" s="5" t="s">
        <v>17</v>
      </c>
      <c r="G7" s="25">
        <v>79</v>
      </c>
      <c r="H7" s="25">
        <f t="shared" si="0"/>
        <v>47.4</v>
      </c>
      <c r="I7" s="24">
        <v>82.8</v>
      </c>
      <c r="J7" s="25">
        <f t="shared" si="1"/>
        <v>33.12</v>
      </c>
      <c r="K7" s="24"/>
      <c r="L7" s="24">
        <f t="shared" si="2"/>
        <v>80.52</v>
      </c>
      <c r="M7" s="24">
        <v>4</v>
      </c>
      <c r="IS7"/>
      <c r="IT7"/>
      <c r="IU7"/>
    </row>
    <row r="8" spans="1:255" s="1" customFormat="1" ht="24.75" customHeight="1">
      <c r="A8" s="18">
        <v>4</v>
      </c>
      <c r="B8" s="5" t="s">
        <v>7</v>
      </c>
      <c r="C8" s="8" t="s">
        <v>8</v>
      </c>
      <c r="D8" s="8">
        <v>627200126</v>
      </c>
      <c r="E8" s="8" t="s">
        <v>32</v>
      </c>
      <c r="F8" s="21" t="s">
        <v>33</v>
      </c>
      <c r="G8" s="25">
        <v>78</v>
      </c>
      <c r="H8" s="25">
        <f t="shared" si="0"/>
        <v>46.8</v>
      </c>
      <c r="I8" s="24">
        <v>83.2</v>
      </c>
      <c r="J8" s="25">
        <f t="shared" si="1"/>
        <v>33.28</v>
      </c>
      <c r="K8" s="24"/>
      <c r="L8" s="24">
        <f t="shared" si="2"/>
        <v>80.08</v>
      </c>
      <c r="M8" s="24">
        <v>5</v>
      </c>
      <c r="IS8"/>
      <c r="IT8"/>
      <c r="IU8"/>
    </row>
    <row r="9" spans="1:255" s="1" customFormat="1" ht="24.75" customHeight="1">
      <c r="A9" s="18">
        <v>5</v>
      </c>
      <c r="B9" s="5" t="s">
        <v>7</v>
      </c>
      <c r="C9" s="8" t="s">
        <v>8</v>
      </c>
      <c r="D9" s="8">
        <v>627200101</v>
      </c>
      <c r="E9" s="8" t="s">
        <v>161</v>
      </c>
      <c r="F9" s="16" t="s">
        <v>9</v>
      </c>
      <c r="G9" s="28">
        <v>75</v>
      </c>
      <c r="H9" s="25">
        <f t="shared" si="0"/>
        <v>45</v>
      </c>
      <c r="I9" s="24">
        <v>87</v>
      </c>
      <c r="J9" s="25">
        <f t="shared" si="1"/>
        <v>34.800000000000004</v>
      </c>
      <c r="K9" s="24"/>
      <c r="L9" s="24">
        <f t="shared" si="2"/>
        <v>79.80000000000001</v>
      </c>
      <c r="M9" s="24">
        <v>6</v>
      </c>
      <c r="IS9"/>
      <c r="IT9"/>
      <c r="IU9"/>
    </row>
    <row r="10" spans="1:255" s="1" customFormat="1" ht="24.75" customHeight="1">
      <c r="A10" s="18">
        <v>11</v>
      </c>
      <c r="B10" s="21" t="s">
        <v>7</v>
      </c>
      <c r="C10" s="18" t="s">
        <v>8</v>
      </c>
      <c r="D10" s="18">
        <v>627200124</v>
      </c>
      <c r="E10" s="18" t="s">
        <v>151</v>
      </c>
      <c r="F10" s="21" t="s">
        <v>29</v>
      </c>
      <c r="G10" s="25">
        <v>71</v>
      </c>
      <c r="H10" s="25">
        <f t="shared" si="0"/>
        <v>42.6</v>
      </c>
      <c r="I10" s="24">
        <v>92.2</v>
      </c>
      <c r="J10" s="25">
        <f t="shared" si="1"/>
        <v>36.88</v>
      </c>
      <c r="K10" s="24"/>
      <c r="L10" s="24">
        <f t="shared" si="2"/>
        <v>79.48</v>
      </c>
      <c r="M10" s="24">
        <v>7</v>
      </c>
      <c r="IS10"/>
      <c r="IT10"/>
      <c r="IU10"/>
    </row>
    <row r="11" spans="1:255" s="1" customFormat="1" ht="24.75" customHeight="1">
      <c r="A11" s="18">
        <v>6</v>
      </c>
      <c r="B11" s="5" t="s">
        <v>7</v>
      </c>
      <c r="C11" s="8" t="s">
        <v>8</v>
      </c>
      <c r="D11" s="8">
        <v>627200125</v>
      </c>
      <c r="E11" s="8" t="s">
        <v>30</v>
      </c>
      <c r="F11" s="5" t="s">
        <v>31</v>
      </c>
      <c r="G11" s="25">
        <v>75</v>
      </c>
      <c r="H11" s="25">
        <f t="shared" si="0"/>
        <v>45</v>
      </c>
      <c r="I11" s="24">
        <v>83.6</v>
      </c>
      <c r="J11" s="25">
        <f t="shared" si="1"/>
        <v>33.44</v>
      </c>
      <c r="K11" s="24"/>
      <c r="L11" s="24">
        <f t="shared" si="2"/>
        <v>78.44</v>
      </c>
      <c r="M11" s="24">
        <v>8</v>
      </c>
      <c r="IS11"/>
      <c r="IT11"/>
      <c r="IU11"/>
    </row>
    <row r="12" spans="1:255" s="1" customFormat="1" ht="24.75" customHeight="1">
      <c r="A12" s="18">
        <v>9</v>
      </c>
      <c r="B12" s="5" t="s">
        <v>7</v>
      </c>
      <c r="C12" s="8" t="s">
        <v>8</v>
      </c>
      <c r="D12" s="8">
        <v>627200120</v>
      </c>
      <c r="E12" s="8" t="s">
        <v>27</v>
      </c>
      <c r="F12" s="5" t="s">
        <v>28</v>
      </c>
      <c r="G12" s="25">
        <v>72</v>
      </c>
      <c r="H12" s="25">
        <f t="shared" si="0"/>
        <v>43.199999999999996</v>
      </c>
      <c r="I12" s="24">
        <v>85.2</v>
      </c>
      <c r="J12" s="25">
        <f t="shared" si="1"/>
        <v>34.080000000000005</v>
      </c>
      <c r="K12" s="24"/>
      <c r="L12" s="24">
        <f t="shared" si="2"/>
        <v>77.28</v>
      </c>
      <c r="M12" s="24">
        <v>9</v>
      </c>
      <c r="IS12"/>
      <c r="IT12"/>
      <c r="IU12"/>
    </row>
    <row r="13" spans="1:255" s="1" customFormat="1" ht="24.75" customHeight="1">
      <c r="A13" s="18">
        <v>8</v>
      </c>
      <c r="B13" s="5" t="s">
        <v>7</v>
      </c>
      <c r="C13" s="8" t="s">
        <v>8</v>
      </c>
      <c r="D13" s="8">
        <v>627200118</v>
      </c>
      <c r="E13" s="8" t="s">
        <v>25</v>
      </c>
      <c r="F13" s="21" t="s">
        <v>26</v>
      </c>
      <c r="G13" s="25">
        <v>74.5</v>
      </c>
      <c r="H13" s="25">
        <f t="shared" si="0"/>
        <v>44.699999999999996</v>
      </c>
      <c r="I13" s="24">
        <v>80.6</v>
      </c>
      <c r="J13" s="25">
        <f t="shared" si="1"/>
        <v>32.24</v>
      </c>
      <c r="K13" s="24"/>
      <c r="L13" s="24">
        <f t="shared" si="2"/>
        <v>76.94</v>
      </c>
      <c r="M13" s="24">
        <v>10</v>
      </c>
      <c r="IS13"/>
      <c r="IT13"/>
      <c r="IU13"/>
    </row>
    <row r="14" spans="1:255" s="1" customFormat="1" ht="24.75" customHeight="1">
      <c r="A14" s="18">
        <v>13</v>
      </c>
      <c r="B14" s="5" t="s">
        <v>7</v>
      </c>
      <c r="C14" s="8" t="s">
        <v>8</v>
      </c>
      <c r="D14" s="8">
        <v>627200105</v>
      </c>
      <c r="E14" s="8" t="s">
        <v>15</v>
      </c>
      <c r="F14" s="16" t="s">
        <v>16</v>
      </c>
      <c r="G14" s="28">
        <v>68</v>
      </c>
      <c r="H14" s="25">
        <f t="shared" si="0"/>
        <v>40.8</v>
      </c>
      <c r="I14" s="24">
        <v>83.2</v>
      </c>
      <c r="J14" s="25">
        <f t="shared" si="1"/>
        <v>33.28</v>
      </c>
      <c r="K14" s="24">
        <v>2</v>
      </c>
      <c r="L14" s="24">
        <f t="shared" si="2"/>
        <v>76.08</v>
      </c>
      <c r="M14" s="24">
        <v>11</v>
      </c>
      <c r="IS14"/>
      <c r="IT14"/>
      <c r="IU14"/>
    </row>
    <row r="15" spans="1:255" s="1" customFormat="1" ht="24.75" customHeight="1">
      <c r="A15" s="18">
        <v>10</v>
      </c>
      <c r="B15" s="5" t="s">
        <v>7</v>
      </c>
      <c r="C15" s="8" t="s">
        <v>8</v>
      </c>
      <c r="D15" s="8">
        <v>627200104</v>
      </c>
      <c r="E15" s="8" t="s">
        <v>13</v>
      </c>
      <c r="F15" s="16" t="s">
        <v>14</v>
      </c>
      <c r="G15" s="28">
        <v>71</v>
      </c>
      <c r="H15" s="25">
        <f t="shared" si="0"/>
        <v>42.6</v>
      </c>
      <c r="I15" s="24">
        <v>82.6</v>
      </c>
      <c r="J15" s="25">
        <f t="shared" si="1"/>
        <v>33.04</v>
      </c>
      <c r="K15" s="24"/>
      <c r="L15" s="24">
        <f t="shared" si="2"/>
        <v>75.64</v>
      </c>
      <c r="M15" s="24">
        <v>12</v>
      </c>
      <c r="IS15"/>
      <c r="IT15"/>
      <c r="IU15"/>
    </row>
    <row r="16" spans="1:255" s="1" customFormat="1" ht="24.75" customHeight="1">
      <c r="A16" s="18">
        <v>14</v>
      </c>
      <c r="B16" s="5" t="s">
        <v>7</v>
      </c>
      <c r="C16" s="8" t="s">
        <v>8</v>
      </c>
      <c r="D16" s="8">
        <v>627200116</v>
      </c>
      <c r="E16" s="8" t="s">
        <v>147</v>
      </c>
      <c r="F16" s="21" t="s">
        <v>22</v>
      </c>
      <c r="G16" s="25">
        <v>65</v>
      </c>
      <c r="H16" s="25">
        <f t="shared" si="0"/>
        <v>39</v>
      </c>
      <c r="I16" s="24">
        <v>91</v>
      </c>
      <c r="J16" s="25">
        <f t="shared" si="1"/>
        <v>36.4</v>
      </c>
      <c r="K16" s="24"/>
      <c r="L16" s="24">
        <f t="shared" si="2"/>
        <v>75.4</v>
      </c>
      <c r="M16" s="24">
        <v>13</v>
      </c>
      <c r="IS16"/>
      <c r="IT16"/>
      <c r="IU16"/>
    </row>
    <row r="17" spans="1:255" s="1" customFormat="1" ht="24.75" customHeight="1">
      <c r="A17" s="18">
        <v>18</v>
      </c>
      <c r="B17" s="5" t="s">
        <v>7</v>
      </c>
      <c r="C17" s="8" t="s">
        <v>8</v>
      </c>
      <c r="D17" s="8">
        <v>627200112</v>
      </c>
      <c r="E17" s="8" t="s">
        <v>148</v>
      </c>
      <c r="F17" s="5" t="s">
        <v>21</v>
      </c>
      <c r="G17" s="25">
        <v>63</v>
      </c>
      <c r="H17" s="25">
        <f t="shared" si="0"/>
        <v>37.8</v>
      </c>
      <c r="I17" s="24">
        <v>87</v>
      </c>
      <c r="J17" s="25">
        <f t="shared" si="1"/>
        <v>34.800000000000004</v>
      </c>
      <c r="K17" s="24">
        <v>2</v>
      </c>
      <c r="L17" s="24">
        <f t="shared" si="2"/>
        <v>74.6</v>
      </c>
      <c r="M17" s="24">
        <v>14</v>
      </c>
      <c r="IS17"/>
      <c r="IT17"/>
      <c r="IU17"/>
    </row>
    <row r="18" spans="1:255" s="1" customFormat="1" ht="24.75" customHeight="1">
      <c r="A18" s="18">
        <v>12</v>
      </c>
      <c r="B18" s="5" t="s">
        <v>7</v>
      </c>
      <c r="C18" s="8" t="s">
        <v>8</v>
      </c>
      <c r="D18" s="8">
        <v>627200109</v>
      </c>
      <c r="E18" s="8" t="s">
        <v>149</v>
      </c>
      <c r="F18" s="5" t="s">
        <v>20</v>
      </c>
      <c r="G18" s="25">
        <v>69</v>
      </c>
      <c r="H18" s="25">
        <f t="shared" si="0"/>
        <v>41.4</v>
      </c>
      <c r="I18" s="24">
        <v>80</v>
      </c>
      <c r="J18" s="25">
        <f t="shared" si="1"/>
        <v>32</v>
      </c>
      <c r="K18" s="24"/>
      <c r="L18" s="24">
        <f t="shared" si="2"/>
        <v>73.4</v>
      </c>
      <c r="M18" s="24">
        <v>15</v>
      </c>
      <c r="IS18"/>
      <c r="IT18"/>
      <c r="IU18"/>
    </row>
    <row r="19" spans="1:255" s="1" customFormat="1" ht="24.75" customHeight="1">
      <c r="A19" s="18">
        <v>15</v>
      </c>
      <c r="B19" s="5" t="s">
        <v>7</v>
      </c>
      <c r="C19" s="8" t="s">
        <v>8</v>
      </c>
      <c r="D19" s="8">
        <v>627200117</v>
      </c>
      <c r="E19" s="8" t="s">
        <v>23</v>
      </c>
      <c r="F19" s="5" t="s">
        <v>24</v>
      </c>
      <c r="G19" s="25">
        <v>65</v>
      </c>
      <c r="H19" s="25">
        <f t="shared" si="0"/>
        <v>39</v>
      </c>
      <c r="I19" s="24">
        <v>84.8</v>
      </c>
      <c r="J19" s="25">
        <f t="shared" si="1"/>
        <v>33.92</v>
      </c>
      <c r="K19" s="24"/>
      <c r="L19" s="24">
        <f t="shared" si="2"/>
        <v>72.92</v>
      </c>
      <c r="M19" s="24">
        <v>16</v>
      </c>
      <c r="IS19"/>
      <c r="IT19"/>
      <c r="IU19"/>
    </row>
    <row r="20" spans="1:255" s="1" customFormat="1" ht="24.75" customHeight="1">
      <c r="A20" s="18">
        <v>16</v>
      </c>
      <c r="B20" s="5" t="s">
        <v>7</v>
      </c>
      <c r="C20" s="8" t="s">
        <v>8</v>
      </c>
      <c r="D20" s="8">
        <v>627200127</v>
      </c>
      <c r="E20" s="8" t="s">
        <v>34</v>
      </c>
      <c r="F20" s="21" t="s">
        <v>35</v>
      </c>
      <c r="G20" s="25">
        <v>65</v>
      </c>
      <c r="H20" s="25">
        <f t="shared" si="0"/>
        <v>39</v>
      </c>
      <c r="I20" s="24">
        <v>84.8</v>
      </c>
      <c r="J20" s="25">
        <f t="shared" si="1"/>
        <v>33.92</v>
      </c>
      <c r="K20" s="24"/>
      <c r="L20" s="24">
        <f t="shared" si="2"/>
        <v>72.92</v>
      </c>
      <c r="M20" s="24">
        <v>17</v>
      </c>
      <c r="IS20"/>
      <c r="IT20"/>
      <c r="IU20"/>
    </row>
    <row r="21" spans="1:255" s="1" customFormat="1" ht="24.75" customHeight="1">
      <c r="A21" s="18">
        <v>19</v>
      </c>
      <c r="B21" s="5" t="s">
        <v>7</v>
      </c>
      <c r="C21" s="8" t="s">
        <v>8</v>
      </c>
      <c r="D21" s="8">
        <v>627200129</v>
      </c>
      <c r="E21" s="8" t="s">
        <v>36</v>
      </c>
      <c r="F21" s="5" t="s">
        <v>37</v>
      </c>
      <c r="G21" s="25">
        <v>62</v>
      </c>
      <c r="H21" s="25">
        <f t="shared" si="0"/>
        <v>37.199999999999996</v>
      </c>
      <c r="I21" s="24">
        <v>87.6</v>
      </c>
      <c r="J21" s="25">
        <f t="shared" si="1"/>
        <v>35.04</v>
      </c>
      <c r="K21" s="24"/>
      <c r="L21" s="24">
        <f t="shared" si="2"/>
        <v>72.24</v>
      </c>
      <c r="M21" s="24">
        <v>18</v>
      </c>
      <c r="IS21"/>
      <c r="IT21"/>
      <c r="IU21"/>
    </row>
    <row r="22" spans="1:255" s="1" customFormat="1" ht="24.75" customHeight="1">
      <c r="A22" s="18">
        <v>22</v>
      </c>
      <c r="B22" s="5" t="s">
        <v>168</v>
      </c>
      <c r="C22" s="8" t="s">
        <v>8</v>
      </c>
      <c r="D22" s="8">
        <v>627200111</v>
      </c>
      <c r="E22" s="8" t="s">
        <v>167</v>
      </c>
      <c r="F22" s="16" t="s">
        <v>169</v>
      </c>
      <c r="G22" s="28">
        <v>60</v>
      </c>
      <c r="H22" s="25">
        <f t="shared" si="0"/>
        <v>36</v>
      </c>
      <c r="I22" s="24">
        <v>90</v>
      </c>
      <c r="J22" s="25">
        <f t="shared" si="1"/>
        <v>36</v>
      </c>
      <c r="K22" s="24"/>
      <c r="L22" s="24">
        <f t="shared" si="2"/>
        <v>72</v>
      </c>
      <c r="M22" s="24">
        <v>19</v>
      </c>
      <c r="IS22"/>
      <c r="IT22"/>
      <c r="IU22"/>
    </row>
    <row r="23" spans="1:255" s="1" customFormat="1" ht="24.75" customHeight="1">
      <c r="A23" s="18">
        <v>20</v>
      </c>
      <c r="B23" s="5" t="s">
        <v>7</v>
      </c>
      <c r="C23" s="8" t="s">
        <v>8</v>
      </c>
      <c r="D23" s="8">
        <v>627200108</v>
      </c>
      <c r="E23" s="8" t="s">
        <v>18</v>
      </c>
      <c r="F23" s="5" t="s">
        <v>19</v>
      </c>
      <c r="G23" s="25">
        <v>62</v>
      </c>
      <c r="H23" s="25">
        <f t="shared" si="0"/>
        <v>37.199999999999996</v>
      </c>
      <c r="I23" s="24">
        <v>85.4</v>
      </c>
      <c r="J23" s="25">
        <f t="shared" si="1"/>
        <v>34.160000000000004</v>
      </c>
      <c r="K23" s="24"/>
      <c r="L23" s="24">
        <f t="shared" si="2"/>
        <v>71.36</v>
      </c>
      <c r="M23" s="24">
        <v>20</v>
      </c>
      <c r="IS23"/>
      <c r="IT23"/>
      <c r="IU23"/>
    </row>
    <row r="24" spans="1:255" s="1" customFormat="1" ht="24.75" customHeight="1">
      <c r="A24" s="18">
        <v>17</v>
      </c>
      <c r="B24" s="5" t="s">
        <v>7</v>
      </c>
      <c r="C24" s="8" t="s">
        <v>8</v>
      </c>
      <c r="D24" s="8">
        <v>627200102</v>
      </c>
      <c r="E24" s="8" t="s">
        <v>10</v>
      </c>
      <c r="F24" s="16" t="s">
        <v>11</v>
      </c>
      <c r="G24" s="28">
        <v>63</v>
      </c>
      <c r="H24" s="25">
        <f t="shared" si="0"/>
        <v>37.8</v>
      </c>
      <c r="I24" s="24">
        <v>83</v>
      </c>
      <c r="J24" s="25">
        <f t="shared" si="1"/>
        <v>33.2</v>
      </c>
      <c r="K24" s="24"/>
      <c r="L24" s="24">
        <f t="shared" si="2"/>
        <v>71</v>
      </c>
      <c r="M24" s="24">
        <v>21</v>
      </c>
      <c r="IS24"/>
      <c r="IT24"/>
      <c r="IU24"/>
    </row>
    <row r="25" spans="1:13" ht="24.75" customHeight="1">
      <c r="A25" s="18">
        <v>21</v>
      </c>
      <c r="B25" s="5" t="s">
        <v>7</v>
      </c>
      <c r="C25" s="18" t="s">
        <v>8</v>
      </c>
      <c r="D25" s="18">
        <v>627200103</v>
      </c>
      <c r="E25" s="18" t="s">
        <v>150</v>
      </c>
      <c r="F25" s="16" t="s">
        <v>12</v>
      </c>
      <c r="G25" s="28">
        <v>62</v>
      </c>
      <c r="H25" s="25">
        <f t="shared" si="0"/>
        <v>37.199999999999996</v>
      </c>
      <c r="I25" s="24">
        <v>82.6</v>
      </c>
      <c r="J25" s="25">
        <f t="shared" si="1"/>
        <v>33.04</v>
      </c>
      <c r="K25" s="24"/>
      <c r="L25" s="24">
        <f t="shared" si="2"/>
        <v>70.24</v>
      </c>
      <c r="M25" s="24">
        <v>22</v>
      </c>
    </row>
    <row r="26" spans="1:13" ht="24.75" customHeight="1">
      <c r="A26" s="30"/>
      <c r="B26" s="52" t="s">
        <v>187</v>
      </c>
      <c r="C26" s="52"/>
      <c r="D26" s="52"/>
      <c r="E26" s="52"/>
      <c r="F26" s="43"/>
      <c r="G26" s="43"/>
      <c r="H26" s="52" t="s">
        <v>188</v>
      </c>
      <c r="I26" s="52"/>
      <c r="J26" s="52"/>
      <c r="K26" s="52"/>
      <c r="L26" s="32"/>
      <c r="M26" s="33"/>
    </row>
    <row r="27" spans="1:13" ht="24.75" customHeight="1">
      <c r="A27" s="34"/>
      <c r="B27" s="53"/>
      <c r="C27" s="53"/>
      <c r="D27" s="53"/>
      <c r="E27" s="53"/>
      <c r="F27" s="44"/>
      <c r="G27" s="44"/>
      <c r="H27" s="53"/>
      <c r="I27" s="53"/>
      <c r="J27" s="53"/>
      <c r="K27" s="53"/>
      <c r="L27" s="36"/>
      <c r="M27" s="37"/>
    </row>
    <row r="28" spans="1:13" ht="24.75" customHeight="1">
      <c r="A28" s="34"/>
      <c r="B28" s="53" t="s">
        <v>189</v>
      </c>
      <c r="C28" s="53"/>
      <c r="D28" s="53"/>
      <c r="E28" s="53"/>
      <c r="F28" s="44"/>
      <c r="G28" s="44"/>
      <c r="H28" s="44"/>
      <c r="I28" s="45"/>
      <c r="J28" s="45"/>
      <c r="K28" s="45"/>
      <c r="L28" s="36"/>
      <c r="M28" s="37"/>
    </row>
    <row r="29" spans="1:13" ht="24.75" customHeight="1">
      <c r="A29" s="34"/>
      <c r="B29" s="53"/>
      <c r="C29" s="53"/>
      <c r="D29" s="53"/>
      <c r="E29" s="53"/>
      <c r="F29" s="44"/>
      <c r="G29" s="44"/>
      <c r="H29" s="44"/>
      <c r="I29" s="45"/>
      <c r="J29" s="45"/>
      <c r="K29" s="45"/>
      <c r="L29" s="36"/>
      <c r="M29" s="37"/>
    </row>
    <row r="30" spans="1:13" ht="24.75" customHeight="1">
      <c r="A30" s="38"/>
      <c r="B30" s="39"/>
      <c r="C30" s="40"/>
      <c r="D30" s="41"/>
      <c r="E30" s="39"/>
      <c r="F30" s="39"/>
      <c r="G30" s="39"/>
      <c r="H30" s="39"/>
      <c r="I30" s="40"/>
      <c r="J30" s="40"/>
      <c r="K30" s="40"/>
      <c r="L30" s="40"/>
      <c r="M30" s="42"/>
    </row>
    <row r="65411" spans="1:252" ht="13.5">
      <c r="A65411"/>
      <c r="B65411"/>
      <c r="C65411"/>
      <c r="D65411" s="15"/>
      <c r="E65411"/>
      <c r="F65411"/>
      <c r="G65411"/>
      <c r="H65411"/>
      <c r="I65411" s="20"/>
      <c r="J65411" s="20"/>
      <c r="K65411" s="20"/>
      <c r="L65411" s="20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</row>
    <row r="65412" spans="1:252" ht="13.5">
      <c r="A65412"/>
      <c r="B65412"/>
      <c r="C65412"/>
      <c r="D65412" s="15"/>
      <c r="E65412"/>
      <c r="F65412"/>
      <c r="G65412"/>
      <c r="H65412"/>
      <c r="I65412" s="20"/>
      <c r="J65412" s="20"/>
      <c r="K65412" s="20"/>
      <c r="L65412" s="20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</row>
    <row r="65413" spans="1:252" ht="13.5">
      <c r="A65413"/>
      <c r="B65413"/>
      <c r="C65413"/>
      <c r="D65413" s="15"/>
      <c r="E65413"/>
      <c r="F65413"/>
      <c r="G65413"/>
      <c r="H65413"/>
      <c r="I65413" s="20"/>
      <c r="J65413" s="20"/>
      <c r="K65413" s="20"/>
      <c r="L65413" s="20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</row>
    <row r="65414" spans="1:252" ht="13.5">
      <c r="A65414"/>
      <c r="B65414"/>
      <c r="C65414"/>
      <c r="D65414" s="15"/>
      <c r="E65414"/>
      <c r="F65414"/>
      <c r="G65414"/>
      <c r="H65414"/>
      <c r="I65414" s="20"/>
      <c r="J65414" s="20"/>
      <c r="K65414" s="20"/>
      <c r="L65414" s="20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</row>
    <row r="65415" spans="1:252" ht="13.5">
      <c r="A65415"/>
      <c r="B65415"/>
      <c r="C65415"/>
      <c r="D65415" s="15"/>
      <c r="E65415"/>
      <c r="F65415"/>
      <c r="G65415"/>
      <c r="H65415"/>
      <c r="I65415" s="20"/>
      <c r="J65415" s="20"/>
      <c r="K65415" s="20"/>
      <c r="L65415" s="20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</row>
    <row r="65416" spans="1:252" ht="13.5">
      <c r="A65416"/>
      <c r="B65416"/>
      <c r="C65416"/>
      <c r="D65416" s="15"/>
      <c r="E65416"/>
      <c r="F65416"/>
      <c r="G65416"/>
      <c r="H65416"/>
      <c r="I65416" s="20"/>
      <c r="J65416" s="20"/>
      <c r="K65416" s="20"/>
      <c r="L65416" s="20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</row>
    <row r="65417" spans="1:252" ht="13.5">
      <c r="A65417"/>
      <c r="B65417"/>
      <c r="C65417"/>
      <c r="D65417" s="15"/>
      <c r="E65417"/>
      <c r="F65417"/>
      <c r="G65417"/>
      <c r="H65417"/>
      <c r="I65417" s="20"/>
      <c r="J65417" s="20"/>
      <c r="K65417" s="20"/>
      <c r="L65417" s="20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</row>
    <row r="65418" spans="1:252" ht="13.5">
      <c r="A65418"/>
      <c r="B65418"/>
      <c r="C65418"/>
      <c r="D65418" s="15"/>
      <c r="E65418"/>
      <c r="F65418"/>
      <c r="G65418"/>
      <c r="H65418"/>
      <c r="I65418" s="20"/>
      <c r="J65418" s="20"/>
      <c r="K65418" s="20"/>
      <c r="L65418" s="20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</row>
    <row r="65419" spans="1:252" ht="13.5">
      <c r="A65419"/>
      <c r="B65419"/>
      <c r="C65419"/>
      <c r="D65419" s="15"/>
      <c r="E65419"/>
      <c r="F65419"/>
      <c r="G65419"/>
      <c r="H65419"/>
      <c r="I65419" s="20"/>
      <c r="J65419" s="20"/>
      <c r="K65419" s="20"/>
      <c r="L65419" s="20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</row>
    <row r="65420" spans="1:252" ht="13.5">
      <c r="A65420"/>
      <c r="B65420"/>
      <c r="C65420"/>
      <c r="D65420" s="15"/>
      <c r="E65420"/>
      <c r="F65420"/>
      <c r="G65420"/>
      <c r="H65420"/>
      <c r="I65420" s="20"/>
      <c r="J65420" s="20"/>
      <c r="K65420" s="20"/>
      <c r="L65420" s="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</row>
    <row r="65421" spans="1:252" ht="13.5">
      <c r="A65421"/>
      <c r="B65421"/>
      <c r="C65421"/>
      <c r="D65421" s="15"/>
      <c r="E65421"/>
      <c r="F65421"/>
      <c r="G65421"/>
      <c r="H65421"/>
      <c r="I65421" s="20"/>
      <c r="J65421" s="20"/>
      <c r="K65421" s="20"/>
      <c r="L65421" s="20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</row>
    <row r="65422" spans="1:252" ht="13.5">
      <c r="A65422"/>
      <c r="B65422"/>
      <c r="C65422"/>
      <c r="D65422" s="15"/>
      <c r="E65422"/>
      <c r="F65422"/>
      <c r="G65422"/>
      <c r="H65422"/>
      <c r="I65422" s="20"/>
      <c r="J65422" s="20"/>
      <c r="K65422" s="20"/>
      <c r="L65422" s="20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</row>
    <row r="65423" spans="1:252" ht="13.5">
      <c r="A65423"/>
      <c r="B65423"/>
      <c r="C65423"/>
      <c r="D65423" s="15"/>
      <c r="E65423"/>
      <c r="F65423"/>
      <c r="G65423"/>
      <c r="H65423"/>
      <c r="I65423" s="20"/>
      <c r="J65423" s="20"/>
      <c r="K65423" s="20"/>
      <c r="L65423" s="20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</row>
    <row r="65424" spans="1:252" ht="13.5">
      <c r="A65424"/>
      <c r="B65424"/>
      <c r="C65424"/>
      <c r="D65424" s="15"/>
      <c r="E65424"/>
      <c r="F65424"/>
      <c r="G65424"/>
      <c r="H65424"/>
      <c r="I65424" s="20"/>
      <c r="J65424" s="20"/>
      <c r="K65424" s="20"/>
      <c r="L65424" s="20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</row>
    <row r="65425" spans="1:252" ht="13.5">
      <c r="A65425"/>
      <c r="B65425"/>
      <c r="C65425"/>
      <c r="D65425" s="15"/>
      <c r="E65425"/>
      <c r="F65425"/>
      <c r="G65425"/>
      <c r="H65425"/>
      <c r="I65425" s="20"/>
      <c r="J65425" s="20"/>
      <c r="K65425" s="20"/>
      <c r="L65425" s="20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</row>
    <row r="65426" spans="1:252" ht="13.5">
      <c r="A65426"/>
      <c r="B65426"/>
      <c r="C65426"/>
      <c r="D65426" s="15"/>
      <c r="E65426"/>
      <c r="F65426"/>
      <c r="G65426"/>
      <c r="H65426"/>
      <c r="I65426" s="20"/>
      <c r="J65426" s="20"/>
      <c r="K65426" s="20"/>
      <c r="L65426" s="20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</row>
    <row r="65427" spans="1:252" ht="13.5">
      <c r="A65427"/>
      <c r="B65427"/>
      <c r="C65427"/>
      <c r="D65427" s="15"/>
      <c r="E65427"/>
      <c r="F65427"/>
      <c r="G65427"/>
      <c r="H65427"/>
      <c r="I65427" s="20"/>
      <c r="J65427" s="20"/>
      <c r="K65427" s="20"/>
      <c r="L65427" s="20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</row>
    <row r="65428" spans="1:252" ht="13.5">
      <c r="A65428"/>
      <c r="B65428"/>
      <c r="C65428"/>
      <c r="D65428" s="15"/>
      <c r="E65428"/>
      <c r="F65428"/>
      <c r="G65428"/>
      <c r="H65428"/>
      <c r="I65428" s="20"/>
      <c r="J65428" s="20"/>
      <c r="K65428" s="20"/>
      <c r="L65428" s="20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</row>
    <row r="65429" spans="1:252" ht="13.5">
      <c r="A65429"/>
      <c r="B65429"/>
      <c r="C65429"/>
      <c r="D65429" s="15"/>
      <c r="E65429"/>
      <c r="F65429"/>
      <c r="G65429"/>
      <c r="H65429"/>
      <c r="I65429" s="20"/>
      <c r="J65429" s="20"/>
      <c r="K65429" s="20"/>
      <c r="L65429" s="20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</row>
    <row r="65430" spans="1:252" ht="13.5">
      <c r="A65430"/>
      <c r="B65430"/>
      <c r="C65430"/>
      <c r="D65430" s="15"/>
      <c r="E65430"/>
      <c r="F65430"/>
      <c r="G65430"/>
      <c r="H65430"/>
      <c r="I65430" s="20"/>
      <c r="J65430" s="20"/>
      <c r="K65430" s="20"/>
      <c r="L65430" s="2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</row>
    <row r="65431" spans="1:252" ht="13.5">
      <c r="A65431"/>
      <c r="B65431"/>
      <c r="C65431"/>
      <c r="D65431" s="15"/>
      <c r="E65431"/>
      <c r="F65431"/>
      <c r="G65431"/>
      <c r="H65431"/>
      <c r="I65431" s="20"/>
      <c r="J65431" s="20"/>
      <c r="K65431" s="20"/>
      <c r="L65431" s="20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</row>
    <row r="65432" spans="1:252" ht="13.5">
      <c r="A65432"/>
      <c r="B65432"/>
      <c r="C65432"/>
      <c r="D65432" s="15"/>
      <c r="E65432"/>
      <c r="F65432"/>
      <c r="G65432"/>
      <c r="H65432"/>
      <c r="I65432" s="20"/>
      <c r="J65432" s="20"/>
      <c r="K65432" s="20"/>
      <c r="L65432" s="20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</row>
    <row r="65433" spans="1:252" ht="13.5">
      <c r="A65433"/>
      <c r="B65433"/>
      <c r="C65433"/>
      <c r="D65433" s="15"/>
      <c r="E65433"/>
      <c r="F65433"/>
      <c r="G65433"/>
      <c r="H65433"/>
      <c r="I65433" s="20"/>
      <c r="J65433" s="20"/>
      <c r="K65433" s="20"/>
      <c r="L65433" s="20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</row>
    <row r="65434" spans="1:252" ht="13.5">
      <c r="A65434"/>
      <c r="B65434"/>
      <c r="C65434"/>
      <c r="D65434" s="15"/>
      <c r="E65434"/>
      <c r="F65434"/>
      <c r="G65434"/>
      <c r="H65434"/>
      <c r="I65434" s="20"/>
      <c r="J65434" s="20"/>
      <c r="K65434" s="20"/>
      <c r="L65434" s="20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</row>
    <row r="65435" spans="1:252" ht="13.5">
      <c r="A65435"/>
      <c r="B65435"/>
      <c r="C65435"/>
      <c r="D65435" s="15"/>
      <c r="E65435"/>
      <c r="F65435"/>
      <c r="G65435"/>
      <c r="H65435"/>
      <c r="I65435" s="20"/>
      <c r="J65435" s="20"/>
      <c r="K65435" s="20"/>
      <c r="L65435" s="20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</row>
    <row r="65436" spans="1:252" ht="13.5">
      <c r="A65436"/>
      <c r="B65436"/>
      <c r="C65436"/>
      <c r="D65436" s="15"/>
      <c r="E65436"/>
      <c r="F65436"/>
      <c r="G65436"/>
      <c r="H65436"/>
      <c r="I65436" s="20"/>
      <c r="J65436" s="20"/>
      <c r="K65436" s="20"/>
      <c r="L65436" s="20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</row>
    <row r="65437" spans="1:252" ht="13.5">
      <c r="A65437"/>
      <c r="B65437"/>
      <c r="C65437"/>
      <c r="D65437" s="15"/>
      <c r="E65437"/>
      <c r="F65437"/>
      <c r="G65437"/>
      <c r="H65437"/>
      <c r="I65437" s="20"/>
      <c r="J65437" s="20"/>
      <c r="K65437" s="20"/>
      <c r="L65437" s="20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</row>
    <row r="65438" spans="1:252" ht="13.5">
      <c r="A65438"/>
      <c r="B65438"/>
      <c r="C65438"/>
      <c r="D65438" s="15"/>
      <c r="E65438"/>
      <c r="F65438"/>
      <c r="G65438"/>
      <c r="H65438"/>
      <c r="I65438" s="20"/>
      <c r="J65438" s="20"/>
      <c r="K65438" s="20"/>
      <c r="L65438" s="20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</row>
    <row r="65439" spans="1:252" ht="13.5">
      <c r="A65439"/>
      <c r="B65439"/>
      <c r="C65439"/>
      <c r="D65439" s="15"/>
      <c r="E65439"/>
      <c r="F65439"/>
      <c r="G65439"/>
      <c r="H65439"/>
      <c r="I65439" s="20"/>
      <c r="J65439" s="20"/>
      <c r="K65439" s="20"/>
      <c r="L65439" s="20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</row>
    <row r="65440" spans="1:252" ht="13.5">
      <c r="A65440"/>
      <c r="B65440"/>
      <c r="C65440"/>
      <c r="D65440" s="15"/>
      <c r="E65440"/>
      <c r="F65440"/>
      <c r="G65440"/>
      <c r="H65440"/>
      <c r="I65440" s="20"/>
      <c r="J65440" s="20"/>
      <c r="K65440" s="20"/>
      <c r="L65440" s="2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</row>
    <row r="65441" spans="1:252" ht="13.5">
      <c r="A65441"/>
      <c r="B65441"/>
      <c r="C65441"/>
      <c r="D65441" s="15"/>
      <c r="E65441"/>
      <c r="F65441"/>
      <c r="G65441"/>
      <c r="H65441"/>
      <c r="I65441" s="20"/>
      <c r="J65441" s="20"/>
      <c r="K65441" s="20"/>
      <c r="L65441" s="20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</row>
    <row r="65442" spans="1:252" ht="13.5">
      <c r="A65442"/>
      <c r="B65442"/>
      <c r="C65442"/>
      <c r="D65442" s="15"/>
      <c r="E65442"/>
      <c r="F65442"/>
      <c r="G65442"/>
      <c r="H65442"/>
      <c r="I65442" s="20"/>
      <c r="J65442" s="20"/>
      <c r="K65442" s="20"/>
      <c r="L65442" s="20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</row>
    <row r="65443" spans="1:252" ht="13.5">
      <c r="A65443"/>
      <c r="B65443"/>
      <c r="C65443"/>
      <c r="D65443" s="15"/>
      <c r="E65443"/>
      <c r="F65443"/>
      <c r="G65443"/>
      <c r="H65443"/>
      <c r="I65443" s="20"/>
      <c r="J65443" s="20"/>
      <c r="K65443" s="20"/>
      <c r="L65443" s="20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</row>
    <row r="65444" spans="1:252" ht="13.5">
      <c r="A65444"/>
      <c r="B65444"/>
      <c r="C65444"/>
      <c r="D65444" s="15"/>
      <c r="E65444"/>
      <c r="F65444"/>
      <c r="G65444"/>
      <c r="H65444"/>
      <c r="I65444" s="20"/>
      <c r="J65444" s="20"/>
      <c r="K65444" s="20"/>
      <c r="L65444" s="20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</row>
    <row r="65445" spans="1:252" ht="13.5">
      <c r="A65445"/>
      <c r="B65445"/>
      <c r="C65445"/>
      <c r="D65445" s="15"/>
      <c r="E65445"/>
      <c r="F65445"/>
      <c r="G65445"/>
      <c r="H65445"/>
      <c r="I65445" s="20"/>
      <c r="J65445" s="20"/>
      <c r="K65445" s="20"/>
      <c r="L65445" s="20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</row>
    <row r="65446" spans="1:252" ht="13.5">
      <c r="A65446"/>
      <c r="B65446"/>
      <c r="C65446"/>
      <c r="D65446" s="15"/>
      <c r="E65446"/>
      <c r="F65446"/>
      <c r="G65446"/>
      <c r="H65446"/>
      <c r="I65446" s="20"/>
      <c r="J65446" s="20"/>
      <c r="K65446" s="20"/>
      <c r="L65446" s="20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</row>
    <row r="65447" spans="1:252" ht="13.5">
      <c r="A65447"/>
      <c r="B65447"/>
      <c r="C65447"/>
      <c r="D65447" s="15"/>
      <c r="E65447"/>
      <c r="F65447"/>
      <c r="G65447"/>
      <c r="H65447"/>
      <c r="I65447" s="20"/>
      <c r="J65447" s="20"/>
      <c r="K65447" s="20"/>
      <c r="L65447" s="20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</row>
    <row r="65448" spans="1:252" ht="13.5">
      <c r="A65448"/>
      <c r="B65448"/>
      <c r="C65448"/>
      <c r="D65448" s="15"/>
      <c r="E65448"/>
      <c r="F65448"/>
      <c r="G65448"/>
      <c r="H65448"/>
      <c r="I65448" s="20"/>
      <c r="J65448" s="20"/>
      <c r="K65448" s="20"/>
      <c r="L65448" s="20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</row>
    <row r="65449" spans="1:252" ht="13.5">
      <c r="A65449"/>
      <c r="B65449"/>
      <c r="C65449"/>
      <c r="D65449" s="15"/>
      <c r="E65449"/>
      <c r="F65449"/>
      <c r="G65449"/>
      <c r="H65449"/>
      <c r="I65449" s="20"/>
      <c r="J65449" s="20"/>
      <c r="K65449" s="20"/>
      <c r="L65449" s="20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</row>
    <row r="65450" spans="1:252" ht="13.5">
      <c r="A65450"/>
      <c r="B65450"/>
      <c r="C65450"/>
      <c r="D65450" s="15"/>
      <c r="E65450"/>
      <c r="F65450"/>
      <c r="G65450"/>
      <c r="H65450"/>
      <c r="I65450" s="20"/>
      <c r="J65450" s="20"/>
      <c r="K65450" s="20"/>
      <c r="L65450" s="2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</row>
    <row r="65451" spans="1:252" ht="13.5">
      <c r="A65451"/>
      <c r="B65451"/>
      <c r="C65451"/>
      <c r="D65451" s="15"/>
      <c r="E65451"/>
      <c r="F65451"/>
      <c r="G65451"/>
      <c r="H65451"/>
      <c r="I65451" s="20"/>
      <c r="J65451" s="20"/>
      <c r="K65451" s="20"/>
      <c r="L65451" s="20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</row>
    <row r="65452" spans="1:252" ht="13.5">
      <c r="A65452"/>
      <c r="B65452"/>
      <c r="C65452"/>
      <c r="D65452" s="15"/>
      <c r="E65452"/>
      <c r="F65452"/>
      <c r="G65452"/>
      <c r="H65452"/>
      <c r="I65452" s="20"/>
      <c r="J65452" s="20"/>
      <c r="K65452" s="20"/>
      <c r="L65452" s="20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</row>
    <row r="65453" spans="1:252" ht="13.5">
      <c r="A65453"/>
      <c r="B65453"/>
      <c r="C65453"/>
      <c r="D65453" s="15"/>
      <c r="E65453"/>
      <c r="F65453"/>
      <c r="G65453"/>
      <c r="H65453"/>
      <c r="I65453" s="20"/>
      <c r="J65453" s="20"/>
      <c r="K65453" s="20"/>
      <c r="L65453" s="20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</row>
    <row r="65454" spans="1:252" ht="13.5">
      <c r="A65454"/>
      <c r="B65454"/>
      <c r="C65454"/>
      <c r="D65454" s="15"/>
      <c r="E65454"/>
      <c r="F65454"/>
      <c r="G65454"/>
      <c r="H65454"/>
      <c r="I65454" s="20"/>
      <c r="J65454" s="20"/>
      <c r="K65454" s="20"/>
      <c r="L65454" s="20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</row>
    <row r="65455" spans="1:252" ht="13.5">
      <c r="A65455"/>
      <c r="B65455"/>
      <c r="C65455"/>
      <c r="D65455" s="15"/>
      <c r="E65455"/>
      <c r="F65455"/>
      <c r="G65455"/>
      <c r="H65455"/>
      <c r="I65455" s="20"/>
      <c r="J65455" s="20"/>
      <c r="K65455" s="20"/>
      <c r="L65455" s="20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</row>
    <row r="65456" spans="1:252" ht="13.5">
      <c r="A65456"/>
      <c r="B65456"/>
      <c r="C65456"/>
      <c r="D65456" s="15"/>
      <c r="E65456"/>
      <c r="F65456"/>
      <c r="G65456"/>
      <c r="H65456"/>
      <c r="I65456" s="20"/>
      <c r="J65456" s="20"/>
      <c r="K65456" s="20"/>
      <c r="L65456" s="20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</row>
    <row r="65457" spans="1:252" ht="13.5">
      <c r="A65457"/>
      <c r="B65457"/>
      <c r="C65457"/>
      <c r="D65457" s="15"/>
      <c r="E65457"/>
      <c r="F65457"/>
      <c r="G65457"/>
      <c r="H65457"/>
      <c r="I65457" s="20"/>
      <c r="J65457" s="20"/>
      <c r="K65457" s="20"/>
      <c r="L65457" s="20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</row>
    <row r="65458" spans="1:252" ht="13.5">
      <c r="A65458"/>
      <c r="B65458"/>
      <c r="C65458"/>
      <c r="D65458" s="15"/>
      <c r="E65458"/>
      <c r="F65458"/>
      <c r="G65458"/>
      <c r="H65458"/>
      <c r="I65458" s="20"/>
      <c r="J65458" s="20"/>
      <c r="K65458" s="20"/>
      <c r="L65458" s="20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</row>
    <row r="65459" spans="1:252" ht="13.5">
      <c r="A65459"/>
      <c r="B65459"/>
      <c r="C65459"/>
      <c r="D65459" s="15"/>
      <c r="E65459"/>
      <c r="F65459"/>
      <c r="G65459"/>
      <c r="H65459"/>
      <c r="I65459" s="20"/>
      <c r="J65459" s="20"/>
      <c r="K65459" s="20"/>
      <c r="L65459" s="20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</row>
    <row r="65460" spans="1:252" ht="13.5">
      <c r="A65460"/>
      <c r="B65460"/>
      <c r="C65460"/>
      <c r="D65460" s="15"/>
      <c r="E65460"/>
      <c r="F65460"/>
      <c r="G65460"/>
      <c r="H65460"/>
      <c r="I65460" s="20"/>
      <c r="J65460" s="20"/>
      <c r="K65460" s="20"/>
      <c r="L65460" s="2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</row>
    <row r="65461" spans="1:252" ht="13.5">
      <c r="A65461"/>
      <c r="B65461"/>
      <c r="C65461"/>
      <c r="D65461" s="15"/>
      <c r="E65461"/>
      <c r="F65461"/>
      <c r="G65461"/>
      <c r="H65461"/>
      <c r="I65461" s="20"/>
      <c r="J65461" s="20"/>
      <c r="K65461" s="20"/>
      <c r="L65461" s="20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</row>
    <row r="65462" spans="1:252" ht="13.5">
      <c r="A65462"/>
      <c r="B65462"/>
      <c r="C65462"/>
      <c r="D65462" s="15"/>
      <c r="E65462"/>
      <c r="F65462"/>
      <c r="G65462"/>
      <c r="H65462"/>
      <c r="I65462" s="20"/>
      <c r="J65462" s="20"/>
      <c r="K65462" s="20"/>
      <c r="L65462" s="20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</row>
    <row r="65463" spans="1:252" ht="13.5">
      <c r="A65463"/>
      <c r="B65463"/>
      <c r="C65463"/>
      <c r="D65463" s="15"/>
      <c r="E65463"/>
      <c r="F65463"/>
      <c r="G65463"/>
      <c r="H65463"/>
      <c r="I65463" s="20"/>
      <c r="J65463" s="20"/>
      <c r="K65463" s="20"/>
      <c r="L65463" s="20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</row>
    <row r="65464" spans="1:252" ht="13.5">
      <c r="A65464"/>
      <c r="B65464"/>
      <c r="C65464"/>
      <c r="D65464" s="15"/>
      <c r="E65464"/>
      <c r="F65464"/>
      <c r="G65464"/>
      <c r="H65464"/>
      <c r="I65464" s="20"/>
      <c r="J65464" s="20"/>
      <c r="K65464" s="20"/>
      <c r="L65464" s="20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</row>
    <row r="65465" spans="1:252" ht="13.5">
      <c r="A65465"/>
      <c r="B65465"/>
      <c r="C65465"/>
      <c r="D65465" s="15"/>
      <c r="E65465"/>
      <c r="F65465"/>
      <c r="G65465"/>
      <c r="H65465"/>
      <c r="I65465" s="20"/>
      <c r="J65465" s="20"/>
      <c r="K65465" s="20"/>
      <c r="L65465" s="20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</row>
    <row r="65466" spans="1:252" ht="13.5">
      <c r="A65466"/>
      <c r="B65466"/>
      <c r="C65466"/>
      <c r="D65466" s="15"/>
      <c r="E65466"/>
      <c r="F65466"/>
      <c r="G65466"/>
      <c r="H65466"/>
      <c r="I65466" s="20"/>
      <c r="J65466" s="20"/>
      <c r="K65466" s="20"/>
      <c r="L65466" s="20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</row>
    <row r="65467" spans="1:252" ht="13.5">
      <c r="A65467"/>
      <c r="B65467"/>
      <c r="C65467"/>
      <c r="D65467" s="15"/>
      <c r="E65467"/>
      <c r="F65467"/>
      <c r="G65467"/>
      <c r="H65467"/>
      <c r="I65467" s="20"/>
      <c r="J65467" s="20"/>
      <c r="K65467" s="20"/>
      <c r="L65467" s="20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</row>
    <row r="65468" spans="1:252" ht="13.5">
      <c r="A65468"/>
      <c r="B65468"/>
      <c r="C65468"/>
      <c r="D65468" s="15"/>
      <c r="E65468"/>
      <c r="F65468"/>
      <c r="G65468"/>
      <c r="H65468"/>
      <c r="I65468" s="20"/>
      <c r="J65468" s="20"/>
      <c r="K65468" s="20"/>
      <c r="L65468" s="20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</row>
    <row r="65469" spans="1:252" ht="13.5">
      <c r="A65469"/>
      <c r="B65469"/>
      <c r="C65469"/>
      <c r="D65469" s="15"/>
      <c r="E65469"/>
      <c r="F65469"/>
      <c r="G65469"/>
      <c r="H65469"/>
      <c r="I65469" s="20"/>
      <c r="J65469" s="20"/>
      <c r="K65469" s="20"/>
      <c r="L65469" s="20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</row>
    <row r="65470" spans="1:252" ht="13.5">
      <c r="A65470"/>
      <c r="B65470"/>
      <c r="C65470"/>
      <c r="D65470" s="15"/>
      <c r="E65470"/>
      <c r="F65470"/>
      <c r="G65470"/>
      <c r="H65470"/>
      <c r="I65470" s="20"/>
      <c r="J65470" s="20"/>
      <c r="K65470" s="20"/>
      <c r="L65470" s="2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</row>
    <row r="65471" spans="1:252" ht="13.5">
      <c r="A65471"/>
      <c r="B65471"/>
      <c r="C65471"/>
      <c r="D65471" s="15"/>
      <c r="E65471"/>
      <c r="F65471"/>
      <c r="G65471"/>
      <c r="H65471"/>
      <c r="I65471" s="20"/>
      <c r="J65471" s="20"/>
      <c r="K65471" s="20"/>
      <c r="L65471" s="20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</row>
    <row r="65472" spans="1:252" ht="13.5">
      <c r="A65472"/>
      <c r="B65472"/>
      <c r="C65472"/>
      <c r="D65472" s="15"/>
      <c r="E65472"/>
      <c r="F65472"/>
      <c r="G65472"/>
      <c r="H65472"/>
      <c r="I65472" s="20"/>
      <c r="J65472" s="20"/>
      <c r="K65472" s="20"/>
      <c r="L65472" s="20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</row>
    <row r="65473" spans="1:252" ht="13.5">
      <c r="A65473"/>
      <c r="B65473"/>
      <c r="C65473"/>
      <c r="D65473" s="15"/>
      <c r="E65473"/>
      <c r="F65473"/>
      <c r="G65473"/>
      <c r="H65473"/>
      <c r="I65473" s="20"/>
      <c r="J65473" s="20"/>
      <c r="K65473" s="20"/>
      <c r="L65473" s="20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</row>
    <row r="65474" spans="1:252" ht="13.5">
      <c r="A65474"/>
      <c r="B65474"/>
      <c r="C65474"/>
      <c r="D65474" s="15"/>
      <c r="E65474"/>
      <c r="F65474"/>
      <c r="G65474"/>
      <c r="H65474"/>
      <c r="I65474" s="20"/>
      <c r="J65474" s="20"/>
      <c r="K65474" s="20"/>
      <c r="L65474" s="20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</row>
    <row r="65475" spans="1:252" ht="13.5">
      <c r="A65475"/>
      <c r="B65475"/>
      <c r="C65475"/>
      <c r="D65475" s="15"/>
      <c r="E65475"/>
      <c r="F65475"/>
      <c r="G65475"/>
      <c r="H65475"/>
      <c r="I65475" s="20"/>
      <c r="J65475" s="20"/>
      <c r="K65475" s="20"/>
      <c r="L65475" s="20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</row>
    <row r="65476" spans="1:252" ht="13.5">
      <c r="A65476"/>
      <c r="B65476"/>
      <c r="C65476"/>
      <c r="D65476" s="15"/>
      <c r="E65476"/>
      <c r="F65476"/>
      <c r="G65476"/>
      <c r="H65476"/>
      <c r="I65476" s="20"/>
      <c r="J65476" s="20"/>
      <c r="K65476" s="20"/>
      <c r="L65476" s="20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</row>
    <row r="65477" spans="1:252" ht="13.5">
      <c r="A65477"/>
      <c r="B65477"/>
      <c r="C65477"/>
      <c r="D65477" s="15"/>
      <c r="E65477"/>
      <c r="F65477"/>
      <c r="G65477"/>
      <c r="H65477"/>
      <c r="I65477" s="20"/>
      <c r="J65477" s="20"/>
      <c r="K65477" s="20"/>
      <c r="L65477" s="20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1:252" ht="13.5">
      <c r="A65478"/>
      <c r="B65478"/>
      <c r="C65478"/>
      <c r="D65478" s="15"/>
      <c r="E65478"/>
      <c r="F65478"/>
      <c r="G65478"/>
      <c r="H65478"/>
      <c r="I65478" s="20"/>
      <c r="J65478" s="20"/>
      <c r="K65478" s="20"/>
      <c r="L65478" s="20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1:252" ht="13.5">
      <c r="A65479"/>
      <c r="B65479"/>
      <c r="C65479"/>
      <c r="D65479" s="15"/>
      <c r="E65479"/>
      <c r="F65479"/>
      <c r="G65479"/>
      <c r="H65479"/>
      <c r="I65479" s="20"/>
      <c r="J65479" s="20"/>
      <c r="K65479" s="20"/>
      <c r="L65479" s="20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1:252" ht="13.5">
      <c r="A65480"/>
      <c r="B65480"/>
      <c r="C65480"/>
      <c r="D65480" s="15"/>
      <c r="E65480"/>
      <c r="F65480"/>
      <c r="G65480"/>
      <c r="H65480"/>
      <c r="I65480" s="20"/>
      <c r="J65480" s="20"/>
      <c r="K65480" s="20"/>
      <c r="L65480" s="2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1:252" ht="13.5">
      <c r="A65481"/>
      <c r="B65481"/>
      <c r="C65481"/>
      <c r="D65481" s="15"/>
      <c r="E65481"/>
      <c r="F65481"/>
      <c r="G65481"/>
      <c r="H65481"/>
      <c r="I65481" s="20"/>
      <c r="J65481" s="20"/>
      <c r="K65481" s="20"/>
      <c r="L65481" s="20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1:252" ht="13.5">
      <c r="A65482"/>
      <c r="B65482"/>
      <c r="C65482"/>
      <c r="D65482" s="15"/>
      <c r="E65482"/>
      <c r="F65482"/>
      <c r="G65482"/>
      <c r="H65482"/>
      <c r="I65482" s="20"/>
      <c r="J65482" s="20"/>
      <c r="K65482" s="20"/>
      <c r="L65482" s="20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1:252" ht="13.5">
      <c r="A65483"/>
      <c r="B65483"/>
      <c r="C65483"/>
      <c r="D65483" s="15"/>
      <c r="E65483"/>
      <c r="F65483"/>
      <c r="G65483"/>
      <c r="H65483"/>
      <c r="I65483" s="20"/>
      <c r="J65483" s="20"/>
      <c r="K65483" s="20"/>
      <c r="L65483" s="20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1:252" ht="13.5">
      <c r="A65484"/>
      <c r="B65484"/>
      <c r="C65484"/>
      <c r="D65484" s="15"/>
      <c r="E65484"/>
      <c r="F65484"/>
      <c r="G65484"/>
      <c r="H65484"/>
      <c r="I65484" s="20"/>
      <c r="J65484" s="20"/>
      <c r="K65484" s="20"/>
      <c r="L65484" s="20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1:252" ht="13.5">
      <c r="A65485"/>
      <c r="B65485"/>
      <c r="C65485"/>
      <c r="D65485" s="15"/>
      <c r="E65485"/>
      <c r="F65485"/>
      <c r="G65485"/>
      <c r="H65485"/>
      <c r="I65485" s="20"/>
      <c r="J65485" s="20"/>
      <c r="K65485" s="20"/>
      <c r="L65485" s="20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1:252" ht="13.5">
      <c r="A65486"/>
      <c r="B65486"/>
      <c r="C65486"/>
      <c r="D65486" s="15"/>
      <c r="E65486"/>
      <c r="F65486"/>
      <c r="G65486"/>
      <c r="H65486"/>
      <c r="I65486" s="20"/>
      <c r="J65486" s="20"/>
      <c r="K65486" s="20"/>
      <c r="L65486" s="20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1:252" ht="13.5">
      <c r="A65487"/>
      <c r="B65487"/>
      <c r="C65487"/>
      <c r="D65487" s="15"/>
      <c r="E65487"/>
      <c r="F65487"/>
      <c r="G65487"/>
      <c r="H65487"/>
      <c r="I65487" s="20"/>
      <c r="J65487" s="20"/>
      <c r="K65487" s="20"/>
      <c r="L65487" s="20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1:252" ht="13.5">
      <c r="A65488"/>
      <c r="B65488"/>
      <c r="C65488"/>
      <c r="D65488" s="15"/>
      <c r="E65488"/>
      <c r="F65488"/>
      <c r="G65488"/>
      <c r="H65488"/>
      <c r="I65488" s="20"/>
      <c r="J65488" s="20"/>
      <c r="K65488" s="20"/>
      <c r="L65488" s="20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1:252" ht="13.5">
      <c r="A65489"/>
      <c r="B65489"/>
      <c r="C65489"/>
      <c r="D65489" s="15"/>
      <c r="E65489"/>
      <c r="F65489"/>
      <c r="G65489"/>
      <c r="H65489"/>
      <c r="I65489" s="20"/>
      <c r="J65489" s="20"/>
      <c r="K65489" s="20"/>
      <c r="L65489" s="20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1:252" ht="13.5">
      <c r="A65490"/>
      <c r="B65490"/>
      <c r="C65490"/>
      <c r="D65490" s="15"/>
      <c r="E65490"/>
      <c r="F65490"/>
      <c r="G65490"/>
      <c r="H65490"/>
      <c r="I65490" s="20"/>
      <c r="J65490" s="20"/>
      <c r="K65490" s="20"/>
      <c r="L65490" s="2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1:252" ht="13.5">
      <c r="A65491"/>
      <c r="B65491"/>
      <c r="C65491"/>
      <c r="D65491" s="15"/>
      <c r="E65491"/>
      <c r="F65491"/>
      <c r="G65491"/>
      <c r="H65491"/>
      <c r="I65491" s="20"/>
      <c r="J65491" s="20"/>
      <c r="K65491" s="20"/>
      <c r="L65491" s="20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1:252" ht="13.5">
      <c r="A65492"/>
      <c r="B65492"/>
      <c r="C65492"/>
      <c r="D65492" s="15"/>
      <c r="E65492"/>
      <c r="F65492"/>
      <c r="G65492"/>
      <c r="H65492"/>
      <c r="I65492" s="20"/>
      <c r="J65492" s="20"/>
      <c r="K65492" s="20"/>
      <c r="L65492" s="20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1:252" ht="13.5">
      <c r="A65493"/>
      <c r="B65493"/>
      <c r="C65493"/>
      <c r="D65493" s="15"/>
      <c r="E65493"/>
      <c r="F65493"/>
      <c r="G65493"/>
      <c r="H65493"/>
      <c r="I65493" s="20"/>
      <c r="J65493" s="20"/>
      <c r="K65493" s="20"/>
      <c r="L65493" s="20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1:252" ht="13.5">
      <c r="A65494"/>
      <c r="B65494"/>
      <c r="C65494"/>
      <c r="D65494" s="15"/>
      <c r="E65494"/>
      <c r="F65494"/>
      <c r="G65494"/>
      <c r="H65494"/>
      <c r="I65494" s="20"/>
      <c r="J65494" s="20"/>
      <c r="K65494" s="20"/>
      <c r="L65494" s="20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1:252" ht="13.5">
      <c r="A65495"/>
      <c r="B65495"/>
      <c r="C65495"/>
      <c r="D65495" s="15"/>
      <c r="E65495"/>
      <c r="F65495"/>
      <c r="G65495"/>
      <c r="H65495"/>
      <c r="I65495" s="20"/>
      <c r="J65495" s="20"/>
      <c r="K65495" s="20"/>
      <c r="L65495" s="20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1:252" ht="13.5">
      <c r="A65496"/>
      <c r="B65496"/>
      <c r="C65496"/>
      <c r="D65496" s="15"/>
      <c r="E65496"/>
      <c r="F65496"/>
      <c r="G65496"/>
      <c r="H65496"/>
      <c r="I65496" s="20"/>
      <c r="J65496" s="20"/>
      <c r="K65496" s="20"/>
      <c r="L65496" s="20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1:252" ht="13.5">
      <c r="A65497"/>
      <c r="B65497"/>
      <c r="C65497"/>
      <c r="D65497" s="15"/>
      <c r="E65497"/>
      <c r="F65497"/>
      <c r="G65497"/>
      <c r="H65497"/>
      <c r="I65497" s="20"/>
      <c r="J65497" s="20"/>
      <c r="K65497" s="20"/>
      <c r="L65497" s="20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1:252" ht="13.5">
      <c r="A65498"/>
      <c r="B65498"/>
      <c r="C65498"/>
      <c r="D65498" s="15"/>
      <c r="E65498"/>
      <c r="F65498"/>
      <c r="G65498"/>
      <c r="H65498"/>
      <c r="I65498" s="20"/>
      <c r="J65498" s="20"/>
      <c r="K65498" s="20"/>
      <c r="L65498" s="20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1:252" ht="13.5">
      <c r="A65499"/>
      <c r="B65499"/>
      <c r="C65499"/>
      <c r="D65499" s="15"/>
      <c r="E65499"/>
      <c r="F65499"/>
      <c r="G65499"/>
      <c r="H65499"/>
      <c r="I65499" s="20"/>
      <c r="J65499" s="20"/>
      <c r="K65499" s="20"/>
      <c r="L65499" s="20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1:252" ht="13.5">
      <c r="A65500"/>
      <c r="B65500"/>
      <c r="C65500"/>
      <c r="D65500" s="15"/>
      <c r="E65500"/>
      <c r="F65500"/>
      <c r="G65500"/>
      <c r="H65500"/>
      <c r="I65500" s="20"/>
      <c r="J65500" s="20"/>
      <c r="K65500" s="20"/>
      <c r="L65500" s="2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1:252" ht="13.5">
      <c r="A65501"/>
      <c r="B65501"/>
      <c r="C65501"/>
      <c r="D65501" s="15"/>
      <c r="E65501"/>
      <c r="F65501"/>
      <c r="G65501"/>
      <c r="H65501"/>
      <c r="I65501" s="20"/>
      <c r="J65501" s="20"/>
      <c r="K65501" s="20"/>
      <c r="L65501" s="20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1:252" ht="13.5">
      <c r="A65502"/>
      <c r="B65502"/>
      <c r="C65502"/>
      <c r="D65502" s="15"/>
      <c r="E65502"/>
      <c r="F65502"/>
      <c r="G65502"/>
      <c r="H65502"/>
      <c r="I65502" s="20"/>
      <c r="J65502" s="20"/>
      <c r="K65502" s="20"/>
      <c r="L65502" s="20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1:252" ht="13.5">
      <c r="A65503"/>
      <c r="B65503"/>
      <c r="C65503"/>
      <c r="D65503" s="15"/>
      <c r="E65503"/>
      <c r="F65503"/>
      <c r="G65503"/>
      <c r="H65503"/>
      <c r="I65503" s="20"/>
      <c r="J65503" s="20"/>
      <c r="K65503" s="20"/>
      <c r="L65503" s="20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1:252" ht="13.5">
      <c r="A65504"/>
      <c r="B65504"/>
      <c r="C65504"/>
      <c r="D65504" s="15"/>
      <c r="E65504"/>
      <c r="F65504"/>
      <c r="G65504"/>
      <c r="H65504"/>
      <c r="I65504" s="20"/>
      <c r="J65504" s="20"/>
      <c r="K65504" s="20"/>
      <c r="L65504" s="20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1:252" ht="13.5">
      <c r="A65505"/>
      <c r="B65505"/>
      <c r="C65505"/>
      <c r="D65505" s="15"/>
      <c r="E65505"/>
      <c r="F65505"/>
      <c r="G65505"/>
      <c r="H65505"/>
      <c r="I65505" s="20"/>
      <c r="J65505" s="20"/>
      <c r="K65505" s="20"/>
      <c r="L65505" s="20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1:252" ht="13.5">
      <c r="A65506"/>
      <c r="B65506"/>
      <c r="C65506"/>
      <c r="D65506" s="15"/>
      <c r="E65506"/>
      <c r="F65506"/>
      <c r="G65506"/>
      <c r="H65506"/>
      <c r="I65506" s="20"/>
      <c r="J65506" s="20"/>
      <c r="K65506" s="20"/>
      <c r="L65506" s="20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  <row r="65507" spans="1:252" ht="13.5">
      <c r="A65507"/>
      <c r="B65507"/>
      <c r="C65507"/>
      <c r="D65507" s="15"/>
      <c r="E65507"/>
      <c r="F65507"/>
      <c r="G65507"/>
      <c r="H65507"/>
      <c r="I65507" s="20"/>
      <c r="J65507" s="20"/>
      <c r="K65507" s="20"/>
      <c r="L65507" s="20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</row>
    <row r="65508" spans="1:252" ht="13.5">
      <c r="A65508"/>
      <c r="B65508"/>
      <c r="C65508"/>
      <c r="D65508" s="15"/>
      <c r="E65508"/>
      <c r="F65508"/>
      <c r="G65508"/>
      <c r="H65508"/>
      <c r="I65508" s="20"/>
      <c r="J65508" s="20"/>
      <c r="K65508" s="20"/>
      <c r="L65508" s="20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</row>
    <row r="65509" spans="1:252" ht="13.5">
      <c r="A65509"/>
      <c r="B65509"/>
      <c r="C65509"/>
      <c r="D65509" s="15"/>
      <c r="E65509"/>
      <c r="F65509"/>
      <c r="G65509"/>
      <c r="H65509"/>
      <c r="I65509" s="20"/>
      <c r="J65509" s="20"/>
      <c r="K65509" s="20"/>
      <c r="L65509" s="20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</row>
    <row r="65510" spans="1:252" ht="13.5">
      <c r="A65510"/>
      <c r="B65510"/>
      <c r="C65510"/>
      <c r="D65510" s="15"/>
      <c r="E65510"/>
      <c r="F65510"/>
      <c r="G65510"/>
      <c r="H65510"/>
      <c r="I65510" s="20"/>
      <c r="J65510" s="20"/>
      <c r="K65510" s="20"/>
      <c r="L65510" s="2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</row>
    <row r="65511" spans="1:252" ht="13.5">
      <c r="A65511"/>
      <c r="B65511"/>
      <c r="C65511"/>
      <c r="D65511" s="15"/>
      <c r="E65511"/>
      <c r="F65511"/>
      <c r="G65511"/>
      <c r="H65511"/>
      <c r="I65511" s="20"/>
      <c r="J65511" s="20"/>
      <c r="K65511" s="20"/>
      <c r="L65511" s="20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</row>
    <row r="65512" spans="1:252" ht="13.5">
      <c r="A65512"/>
      <c r="B65512"/>
      <c r="C65512"/>
      <c r="D65512" s="15"/>
      <c r="E65512"/>
      <c r="F65512"/>
      <c r="G65512"/>
      <c r="H65512"/>
      <c r="I65512" s="20"/>
      <c r="J65512" s="20"/>
      <c r="K65512" s="20"/>
      <c r="L65512" s="20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</row>
    <row r="65513" spans="1:252" ht="13.5">
      <c r="A65513"/>
      <c r="B65513"/>
      <c r="C65513"/>
      <c r="D65513" s="15"/>
      <c r="E65513"/>
      <c r="F65513"/>
      <c r="G65513"/>
      <c r="H65513"/>
      <c r="I65513" s="20"/>
      <c r="J65513" s="20"/>
      <c r="K65513" s="20"/>
      <c r="L65513" s="20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</row>
    <row r="65514" spans="1:252" ht="13.5">
      <c r="A65514"/>
      <c r="B65514"/>
      <c r="C65514"/>
      <c r="D65514" s="15"/>
      <c r="E65514"/>
      <c r="F65514"/>
      <c r="G65514"/>
      <c r="H65514"/>
      <c r="I65514" s="20"/>
      <c r="J65514" s="20"/>
      <c r="K65514" s="20"/>
      <c r="L65514" s="20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</row>
    <row r="65515" spans="1:252" ht="13.5">
      <c r="A65515"/>
      <c r="B65515"/>
      <c r="C65515"/>
      <c r="D65515" s="15"/>
      <c r="E65515"/>
      <c r="F65515"/>
      <c r="G65515"/>
      <c r="H65515"/>
      <c r="I65515" s="20"/>
      <c r="J65515" s="20"/>
      <c r="K65515" s="20"/>
      <c r="L65515" s="20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</row>
    <row r="65516" spans="1:252" ht="13.5">
      <c r="A65516"/>
      <c r="B65516"/>
      <c r="C65516"/>
      <c r="D65516" s="15"/>
      <c r="E65516"/>
      <c r="F65516"/>
      <c r="G65516"/>
      <c r="H65516"/>
      <c r="I65516" s="20"/>
      <c r="J65516" s="20"/>
      <c r="K65516" s="20"/>
      <c r="L65516" s="20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</row>
    <row r="65517" spans="1:252" ht="13.5">
      <c r="A65517"/>
      <c r="B65517"/>
      <c r="C65517"/>
      <c r="D65517" s="15"/>
      <c r="E65517"/>
      <c r="F65517"/>
      <c r="G65517"/>
      <c r="H65517"/>
      <c r="I65517" s="20"/>
      <c r="J65517" s="20"/>
      <c r="K65517" s="20"/>
      <c r="L65517" s="20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</row>
    <row r="65518" spans="1:252" ht="13.5">
      <c r="A65518"/>
      <c r="B65518"/>
      <c r="C65518"/>
      <c r="D65518" s="15"/>
      <c r="E65518"/>
      <c r="F65518"/>
      <c r="G65518"/>
      <c r="H65518"/>
      <c r="I65518" s="20"/>
      <c r="J65518" s="20"/>
      <c r="K65518" s="20"/>
      <c r="L65518" s="20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</row>
    <row r="65519" spans="1:252" ht="13.5">
      <c r="A65519"/>
      <c r="B65519"/>
      <c r="C65519"/>
      <c r="D65519" s="15"/>
      <c r="E65519"/>
      <c r="F65519"/>
      <c r="G65519"/>
      <c r="H65519"/>
      <c r="I65519" s="20"/>
      <c r="J65519" s="20"/>
      <c r="K65519" s="20"/>
      <c r="L65519" s="20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</row>
    <row r="65520" spans="1:252" ht="13.5">
      <c r="A65520"/>
      <c r="B65520"/>
      <c r="C65520"/>
      <c r="D65520" s="15"/>
      <c r="E65520"/>
      <c r="F65520"/>
      <c r="G65520"/>
      <c r="H65520"/>
      <c r="I65520" s="20"/>
      <c r="J65520" s="20"/>
      <c r="K65520" s="20"/>
      <c r="L65520" s="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</row>
    <row r="65521" spans="1:252" ht="13.5">
      <c r="A65521"/>
      <c r="B65521"/>
      <c r="C65521"/>
      <c r="D65521" s="15"/>
      <c r="E65521"/>
      <c r="F65521"/>
      <c r="G65521"/>
      <c r="H65521"/>
      <c r="I65521" s="20"/>
      <c r="J65521" s="20"/>
      <c r="K65521" s="20"/>
      <c r="L65521" s="20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</row>
  </sheetData>
  <sheetProtection/>
  <mergeCells count="5">
    <mergeCell ref="A1:M1"/>
    <mergeCell ref="A2:M2"/>
    <mergeCell ref="B26:E27"/>
    <mergeCell ref="H26:K27"/>
    <mergeCell ref="B28:E29"/>
  </mergeCells>
  <printOptions/>
  <pageMargins left="0.42" right="0.35433070866141736" top="0.7874015748031497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514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17" sqref="P17"/>
    </sheetView>
  </sheetViews>
  <sheetFormatPr defaultColWidth="9.140625" defaultRowHeight="15"/>
  <cols>
    <col min="1" max="1" width="4.57421875" style="10" customWidth="1"/>
    <col min="2" max="2" width="5.421875" style="10" customWidth="1"/>
    <col min="3" max="3" width="9.140625" style="11" customWidth="1"/>
    <col min="4" max="4" width="12.00390625" style="10" customWidth="1"/>
    <col min="5" max="5" width="8.57421875" style="10" customWidth="1"/>
    <col min="6" max="6" width="23.00390625" style="10" customWidth="1"/>
    <col min="7" max="7" width="11.140625" style="10" customWidth="1"/>
    <col min="8" max="8" width="12.421875" style="10" customWidth="1"/>
    <col min="9" max="10" width="11.421875" style="11" customWidth="1"/>
    <col min="11" max="11" width="9.7109375" style="11" customWidth="1"/>
    <col min="12" max="12" width="11.421875" style="11" customWidth="1"/>
    <col min="13" max="13" width="11.421875" style="10" customWidth="1"/>
    <col min="14" max="252" width="9.00390625" style="1" customWidth="1"/>
  </cols>
  <sheetData>
    <row r="1" spans="1:255" s="1" customFormat="1" ht="58.5" customHeight="1">
      <c r="A1" s="48" t="s">
        <v>174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/>
      <c r="IS1"/>
      <c r="IT1"/>
      <c r="IU1"/>
    </row>
    <row r="2" spans="1:255" s="1" customFormat="1" ht="18.75">
      <c r="A2" s="51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/>
      <c r="IS2"/>
      <c r="IT2"/>
      <c r="IU2"/>
    </row>
    <row r="3" spans="1:255" s="2" customFormat="1" ht="39.7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19" t="s">
        <v>5</v>
      </c>
      <c r="G3" s="22" t="s">
        <v>172</v>
      </c>
      <c r="H3" s="22" t="s">
        <v>177</v>
      </c>
      <c r="I3" s="23" t="s">
        <v>171</v>
      </c>
      <c r="J3" s="23" t="s">
        <v>178</v>
      </c>
      <c r="K3" s="23" t="s">
        <v>175</v>
      </c>
      <c r="L3" s="23" t="s">
        <v>176</v>
      </c>
      <c r="M3" s="19" t="s">
        <v>6</v>
      </c>
      <c r="N3" s="12"/>
      <c r="IS3"/>
      <c r="IT3"/>
      <c r="IU3"/>
    </row>
    <row r="4" spans="1:255" s="1" customFormat="1" ht="24.75" customHeight="1">
      <c r="A4" s="6">
        <v>1</v>
      </c>
      <c r="B4" s="5" t="s">
        <v>41</v>
      </c>
      <c r="C4" s="8" t="s">
        <v>42</v>
      </c>
      <c r="D4" s="8">
        <v>627200232</v>
      </c>
      <c r="E4" s="8" t="s">
        <v>76</v>
      </c>
      <c r="F4" s="5" t="s">
        <v>77</v>
      </c>
      <c r="G4" s="24">
        <v>88</v>
      </c>
      <c r="H4" s="25">
        <f aca="true" t="shared" si="0" ref="H4:H27">G4*0.6</f>
        <v>52.8</v>
      </c>
      <c r="I4" s="24">
        <v>93.7</v>
      </c>
      <c r="J4" s="24">
        <f aca="true" t="shared" si="1" ref="J4:J27">I4*0.4</f>
        <v>37.480000000000004</v>
      </c>
      <c r="K4" s="24"/>
      <c r="L4" s="24">
        <f aca="true" t="shared" si="2" ref="L4:L27">H4+J4+K4</f>
        <v>90.28</v>
      </c>
      <c r="M4" s="8">
        <v>1</v>
      </c>
      <c r="IS4"/>
      <c r="IT4"/>
      <c r="IU4"/>
    </row>
    <row r="5" spans="1:255" s="1" customFormat="1" ht="24.75" customHeight="1">
      <c r="A5" s="6">
        <v>2</v>
      </c>
      <c r="B5" s="5" t="s">
        <v>41</v>
      </c>
      <c r="C5" s="8" t="s">
        <v>42</v>
      </c>
      <c r="D5" s="8">
        <v>627200210</v>
      </c>
      <c r="E5" s="8" t="s">
        <v>52</v>
      </c>
      <c r="F5" s="5" t="s">
        <v>53</v>
      </c>
      <c r="G5" s="24">
        <v>83</v>
      </c>
      <c r="H5" s="25">
        <f t="shared" si="0"/>
        <v>49.8</v>
      </c>
      <c r="I5" s="24">
        <v>94.4</v>
      </c>
      <c r="J5" s="24">
        <f t="shared" si="1"/>
        <v>37.760000000000005</v>
      </c>
      <c r="K5" s="24"/>
      <c r="L5" s="24">
        <f t="shared" si="2"/>
        <v>87.56</v>
      </c>
      <c r="M5" s="8">
        <v>2</v>
      </c>
      <c r="IS5"/>
      <c r="IT5"/>
      <c r="IU5"/>
    </row>
    <row r="6" spans="1:255" s="1" customFormat="1" ht="24.75" customHeight="1">
      <c r="A6" s="18">
        <v>4</v>
      </c>
      <c r="B6" s="5" t="s">
        <v>41</v>
      </c>
      <c r="C6" s="8" t="s">
        <v>42</v>
      </c>
      <c r="D6" s="8">
        <v>627200239</v>
      </c>
      <c r="E6" s="8" t="s">
        <v>82</v>
      </c>
      <c r="F6" s="5" t="s">
        <v>83</v>
      </c>
      <c r="G6" s="24">
        <v>82</v>
      </c>
      <c r="H6" s="25">
        <f t="shared" si="0"/>
        <v>49.199999999999996</v>
      </c>
      <c r="I6" s="24">
        <v>91.8</v>
      </c>
      <c r="J6" s="24">
        <f t="shared" si="1"/>
        <v>36.72</v>
      </c>
      <c r="K6" s="24"/>
      <c r="L6" s="24">
        <f t="shared" si="2"/>
        <v>85.91999999999999</v>
      </c>
      <c r="M6" s="18">
        <v>3</v>
      </c>
      <c r="IS6"/>
      <c r="IT6"/>
      <c r="IU6"/>
    </row>
    <row r="7" spans="1:255" s="1" customFormat="1" ht="24.75" customHeight="1">
      <c r="A7" s="18">
        <v>3</v>
      </c>
      <c r="B7" s="5" t="s">
        <v>41</v>
      </c>
      <c r="C7" s="8" t="s">
        <v>42</v>
      </c>
      <c r="D7" s="8">
        <v>627200206</v>
      </c>
      <c r="E7" s="8" t="s">
        <v>48</v>
      </c>
      <c r="F7" s="5" t="s">
        <v>49</v>
      </c>
      <c r="G7" s="24">
        <v>82.5</v>
      </c>
      <c r="H7" s="25">
        <f t="shared" si="0"/>
        <v>49.5</v>
      </c>
      <c r="I7" s="24">
        <v>91</v>
      </c>
      <c r="J7" s="24">
        <f t="shared" si="1"/>
        <v>36.4</v>
      </c>
      <c r="K7" s="24"/>
      <c r="L7" s="24">
        <f t="shared" si="2"/>
        <v>85.9</v>
      </c>
      <c r="M7" s="18">
        <v>4</v>
      </c>
      <c r="IS7"/>
      <c r="IT7"/>
      <c r="IU7"/>
    </row>
    <row r="8" spans="1:255" s="1" customFormat="1" ht="24.75" customHeight="1">
      <c r="A8" s="18">
        <v>5</v>
      </c>
      <c r="B8" s="5" t="s">
        <v>41</v>
      </c>
      <c r="C8" s="8" t="s">
        <v>42</v>
      </c>
      <c r="D8" s="8">
        <v>627200225</v>
      </c>
      <c r="E8" s="8" t="s">
        <v>70</v>
      </c>
      <c r="F8" s="5" t="s">
        <v>71</v>
      </c>
      <c r="G8" s="24">
        <v>77</v>
      </c>
      <c r="H8" s="25">
        <f t="shared" si="0"/>
        <v>46.199999999999996</v>
      </c>
      <c r="I8" s="24">
        <v>91.8</v>
      </c>
      <c r="J8" s="24">
        <f t="shared" si="1"/>
        <v>36.72</v>
      </c>
      <c r="K8" s="24"/>
      <c r="L8" s="24">
        <f t="shared" si="2"/>
        <v>82.91999999999999</v>
      </c>
      <c r="M8" s="18">
        <v>5</v>
      </c>
      <c r="IS8"/>
      <c r="IT8"/>
      <c r="IU8"/>
    </row>
    <row r="9" spans="1:255" s="1" customFormat="1" ht="24.75" customHeight="1">
      <c r="A9" s="18">
        <v>6</v>
      </c>
      <c r="B9" s="5" t="s">
        <v>41</v>
      </c>
      <c r="C9" s="8" t="s">
        <v>42</v>
      </c>
      <c r="D9" s="8">
        <v>627200203</v>
      </c>
      <c r="E9" s="8" t="s">
        <v>155</v>
      </c>
      <c r="F9" s="5" t="s">
        <v>45</v>
      </c>
      <c r="G9" s="24">
        <v>74</v>
      </c>
      <c r="H9" s="25">
        <f t="shared" si="0"/>
        <v>44.4</v>
      </c>
      <c r="I9" s="24">
        <v>91.3</v>
      </c>
      <c r="J9" s="24">
        <f t="shared" si="1"/>
        <v>36.52</v>
      </c>
      <c r="K9" s="24"/>
      <c r="L9" s="24">
        <f t="shared" si="2"/>
        <v>80.92</v>
      </c>
      <c r="M9" s="18">
        <v>6</v>
      </c>
      <c r="IS9"/>
      <c r="IT9"/>
      <c r="IU9"/>
    </row>
    <row r="10" spans="1:255" s="1" customFormat="1" ht="24.75" customHeight="1">
      <c r="A10" s="18">
        <v>10</v>
      </c>
      <c r="B10" s="5" t="s">
        <v>41</v>
      </c>
      <c r="C10" s="8" t="s">
        <v>42</v>
      </c>
      <c r="D10" s="8">
        <v>627200236</v>
      </c>
      <c r="E10" s="8" t="s">
        <v>79</v>
      </c>
      <c r="F10" s="5" t="s">
        <v>80</v>
      </c>
      <c r="G10" s="24">
        <v>70</v>
      </c>
      <c r="H10" s="25">
        <f t="shared" si="0"/>
        <v>42</v>
      </c>
      <c r="I10" s="24">
        <v>87.2</v>
      </c>
      <c r="J10" s="24">
        <f t="shared" si="1"/>
        <v>34.88</v>
      </c>
      <c r="K10" s="24">
        <v>3</v>
      </c>
      <c r="L10" s="24">
        <f t="shared" si="2"/>
        <v>79.88</v>
      </c>
      <c r="M10" s="18">
        <v>7</v>
      </c>
      <c r="IS10"/>
      <c r="IT10"/>
      <c r="IU10"/>
    </row>
    <row r="11" spans="1:255" s="1" customFormat="1" ht="24.75" customHeight="1">
      <c r="A11" s="18">
        <v>7</v>
      </c>
      <c r="B11" s="5" t="s">
        <v>41</v>
      </c>
      <c r="C11" s="8" t="s">
        <v>42</v>
      </c>
      <c r="D11" s="8">
        <v>627200215</v>
      </c>
      <c r="E11" s="8" t="s">
        <v>58</v>
      </c>
      <c r="F11" s="5" t="s">
        <v>59</v>
      </c>
      <c r="G11" s="24">
        <v>72</v>
      </c>
      <c r="H11" s="25">
        <f t="shared" si="0"/>
        <v>43.199999999999996</v>
      </c>
      <c r="I11" s="24">
        <v>90.5</v>
      </c>
      <c r="J11" s="24">
        <f t="shared" si="1"/>
        <v>36.2</v>
      </c>
      <c r="K11" s="24"/>
      <c r="L11" s="24">
        <f t="shared" si="2"/>
        <v>79.4</v>
      </c>
      <c r="M11" s="18">
        <v>8</v>
      </c>
      <c r="IS11"/>
      <c r="IT11"/>
      <c r="IU11"/>
    </row>
    <row r="12" spans="1:255" s="1" customFormat="1" ht="24.75" customHeight="1">
      <c r="A12" s="18">
        <v>11</v>
      </c>
      <c r="B12" s="5" t="s">
        <v>41</v>
      </c>
      <c r="C12" s="8" t="s">
        <v>42</v>
      </c>
      <c r="D12" s="8">
        <v>627200217</v>
      </c>
      <c r="E12" s="8" t="s">
        <v>60</v>
      </c>
      <c r="F12" s="5" t="s">
        <v>61</v>
      </c>
      <c r="G12" s="24">
        <v>69</v>
      </c>
      <c r="H12" s="25">
        <f t="shared" si="0"/>
        <v>41.4</v>
      </c>
      <c r="I12" s="24">
        <v>89.1</v>
      </c>
      <c r="J12" s="24">
        <f t="shared" si="1"/>
        <v>35.64</v>
      </c>
      <c r="K12" s="24">
        <v>2</v>
      </c>
      <c r="L12" s="24">
        <f t="shared" si="2"/>
        <v>79.03999999999999</v>
      </c>
      <c r="M12" s="18">
        <v>9</v>
      </c>
      <c r="IS12"/>
      <c r="IT12"/>
      <c r="IU12"/>
    </row>
    <row r="13" spans="1:255" s="1" customFormat="1" ht="24.75" customHeight="1">
      <c r="A13" s="18">
        <v>8</v>
      </c>
      <c r="B13" s="5" t="s">
        <v>41</v>
      </c>
      <c r="C13" s="8" t="s">
        <v>42</v>
      </c>
      <c r="D13" s="8">
        <v>627200204</v>
      </c>
      <c r="E13" s="8" t="s">
        <v>46</v>
      </c>
      <c r="F13" s="5" t="s">
        <v>47</v>
      </c>
      <c r="G13" s="24">
        <v>71</v>
      </c>
      <c r="H13" s="25">
        <f t="shared" si="0"/>
        <v>42.6</v>
      </c>
      <c r="I13" s="24">
        <v>90.8</v>
      </c>
      <c r="J13" s="24">
        <f t="shared" si="1"/>
        <v>36.32</v>
      </c>
      <c r="K13" s="24"/>
      <c r="L13" s="24">
        <f t="shared" si="2"/>
        <v>78.92</v>
      </c>
      <c r="M13" s="18">
        <v>10</v>
      </c>
      <c r="IS13"/>
      <c r="IT13"/>
      <c r="IU13"/>
    </row>
    <row r="14" spans="1:255" s="1" customFormat="1" ht="24.75" customHeight="1">
      <c r="A14" s="18">
        <v>9</v>
      </c>
      <c r="B14" s="5" t="s">
        <v>41</v>
      </c>
      <c r="C14" s="8" t="s">
        <v>42</v>
      </c>
      <c r="D14" s="8">
        <v>627200223</v>
      </c>
      <c r="E14" s="8" t="s">
        <v>66</v>
      </c>
      <c r="F14" s="5" t="s">
        <v>67</v>
      </c>
      <c r="G14" s="24">
        <v>71</v>
      </c>
      <c r="H14" s="25">
        <f t="shared" si="0"/>
        <v>42.6</v>
      </c>
      <c r="I14" s="24">
        <v>85.2</v>
      </c>
      <c r="J14" s="24">
        <f t="shared" si="1"/>
        <v>34.080000000000005</v>
      </c>
      <c r="K14" s="24">
        <v>2</v>
      </c>
      <c r="L14" s="24">
        <f t="shared" si="2"/>
        <v>78.68</v>
      </c>
      <c r="M14" s="18">
        <v>11</v>
      </c>
      <c r="IS14"/>
      <c r="IT14"/>
      <c r="IU14"/>
    </row>
    <row r="15" spans="1:255" s="1" customFormat="1" ht="24.75" customHeight="1">
      <c r="A15" s="18">
        <v>15</v>
      </c>
      <c r="B15" s="5" t="s">
        <v>41</v>
      </c>
      <c r="C15" s="8" t="s">
        <v>42</v>
      </c>
      <c r="D15" s="8">
        <v>627200201</v>
      </c>
      <c r="E15" s="8" t="s">
        <v>43</v>
      </c>
      <c r="F15" s="5" t="s">
        <v>44</v>
      </c>
      <c r="G15" s="24">
        <v>66</v>
      </c>
      <c r="H15" s="25">
        <f t="shared" si="0"/>
        <v>39.6</v>
      </c>
      <c r="I15" s="24">
        <v>92.8</v>
      </c>
      <c r="J15" s="24">
        <f t="shared" si="1"/>
        <v>37.12</v>
      </c>
      <c r="K15" s="24"/>
      <c r="L15" s="24">
        <f t="shared" si="2"/>
        <v>76.72</v>
      </c>
      <c r="M15" s="18">
        <v>12</v>
      </c>
      <c r="IS15"/>
      <c r="IT15"/>
      <c r="IU15"/>
    </row>
    <row r="16" spans="1:255" s="1" customFormat="1" ht="24.75" customHeight="1">
      <c r="A16" s="18">
        <v>12</v>
      </c>
      <c r="B16" s="5" t="s">
        <v>41</v>
      </c>
      <c r="C16" s="8" t="s">
        <v>42</v>
      </c>
      <c r="D16" s="8">
        <v>627200226</v>
      </c>
      <c r="E16" s="8" t="s">
        <v>72</v>
      </c>
      <c r="F16" s="5" t="s">
        <v>73</v>
      </c>
      <c r="G16" s="24">
        <v>69</v>
      </c>
      <c r="H16" s="25">
        <f t="shared" si="0"/>
        <v>41.4</v>
      </c>
      <c r="I16" s="24">
        <v>87</v>
      </c>
      <c r="J16" s="24">
        <f t="shared" si="1"/>
        <v>34.800000000000004</v>
      </c>
      <c r="K16" s="24"/>
      <c r="L16" s="24">
        <f t="shared" si="2"/>
        <v>76.2</v>
      </c>
      <c r="M16" s="18">
        <v>13</v>
      </c>
      <c r="IS16"/>
      <c r="IT16"/>
      <c r="IU16"/>
    </row>
    <row r="17" spans="1:255" s="1" customFormat="1" ht="24.75" customHeight="1">
      <c r="A17" s="18">
        <v>13</v>
      </c>
      <c r="B17" s="5" t="s">
        <v>41</v>
      </c>
      <c r="C17" s="8" t="s">
        <v>42</v>
      </c>
      <c r="D17" s="8">
        <v>627200240</v>
      </c>
      <c r="E17" s="8" t="s">
        <v>84</v>
      </c>
      <c r="F17" s="5" t="s">
        <v>85</v>
      </c>
      <c r="G17" s="24">
        <v>68</v>
      </c>
      <c r="H17" s="25">
        <f t="shared" si="0"/>
        <v>40.8</v>
      </c>
      <c r="I17" s="24">
        <v>88.1</v>
      </c>
      <c r="J17" s="24">
        <f t="shared" si="1"/>
        <v>35.24</v>
      </c>
      <c r="K17" s="24"/>
      <c r="L17" s="24">
        <f t="shared" si="2"/>
        <v>76.03999999999999</v>
      </c>
      <c r="M17" s="18">
        <v>14</v>
      </c>
      <c r="IS17"/>
      <c r="IT17"/>
      <c r="IU17"/>
    </row>
    <row r="18" spans="1:255" s="1" customFormat="1" ht="24.75" customHeight="1">
      <c r="A18" s="18">
        <v>16</v>
      </c>
      <c r="B18" s="5" t="s">
        <v>41</v>
      </c>
      <c r="C18" s="8" t="s">
        <v>42</v>
      </c>
      <c r="D18" s="8">
        <v>627200233</v>
      </c>
      <c r="E18" s="8" t="s">
        <v>164</v>
      </c>
      <c r="F18" s="5" t="s">
        <v>78</v>
      </c>
      <c r="G18" s="24">
        <v>66</v>
      </c>
      <c r="H18" s="25">
        <f t="shared" si="0"/>
        <v>39.6</v>
      </c>
      <c r="I18" s="24">
        <v>88.8</v>
      </c>
      <c r="J18" s="24">
        <f t="shared" si="1"/>
        <v>35.52</v>
      </c>
      <c r="K18" s="24"/>
      <c r="L18" s="24">
        <f t="shared" si="2"/>
        <v>75.12</v>
      </c>
      <c r="M18" s="18">
        <v>15</v>
      </c>
      <c r="IS18"/>
      <c r="IT18"/>
      <c r="IU18"/>
    </row>
    <row r="19" spans="1:255" s="1" customFormat="1" ht="24.75" customHeight="1">
      <c r="A19" s="18">
        <v>14</v>
      </c>
      <c r="B19" s="5" t="s">
        <v>41</v>
      </c>
      <c r="C19" s="8" t="s">
        <v>42</v>
      </c>
      <c r="D19" s="8">
        <v>627200228</v>
      </c>
      <c r="E19" s="8" t="s">
        <v>74</v>
      </c>
      <c r="F19" s="5" t="s">
        <v>75</v>
      </c>
      <c r="G19" s="24">
        <v>66</v>
      </c>
      <c r="H19" s="25">
        <f t="shared" si="0"/>
        <v>39.6</v>
      </c>
      <c r="I19" s="24">
        <v>84.3</v>
      </c>
      <c r="J19" s="24">
        <f t="shared" si="1"/>
        <v>33.72</v>
      </c>
      <c r="K19" s="24"/>
      <c r="L19" s="24">
        <f t="shared" si="2"/>
        <v>73.32</v>
      </c>
      <c r="M19" s="18">
        <v>16</v>
      </c>
      <c r="IS19"/>
      <c r="IT19"/>
      <c r="IU19"/>
    </row>
    <row r="20" spans="1:255" s="1" customFormat="1" ht="24.75" customHeight="1">
      <c r="A20" s="18">
        <v>23</v>
      </c>
      <c r="B20" s="5" t="s">
        <v>41</v>
      </c>
      <c r="C20" s="8" t="s">
        <v>42</v>
      </c>
      <c r="D20" s="8">
        <v>627200224</v>
      </c>
      <c r="E20" s="8" t="s">
        <v>68</v>
      </c>
      <c r="F20" s="5" t="s">
        <v>69</v>
      </c>
      <c r="G20" s="24">
        <v>60</v>
      </c>
      <c r="H20" s="25">
        <f t="shared" si="0"/>
        <v>36</v>
      </c>
      <c r="I20" s="24">
        <v>92.8</v>
      </c>
      <c r="J20" s="24">
        <f t="shared" si="1"/>
        <v>37.12</v>
      </c>
      <c r="K20" s="24"/>
      <c r="L20" s="24">
        <f t="shared" si="2"/>
        <v>73.12</v>
      </c>
      <c r="M20" s="18">
        <v>17</v>
      </c>
      <c r="IS20"/>
      <c r="IT20"/>
      <c r="IU20"/>
    </row>
    <row r="21" spans="1:255" s="1" customFormat="1" ht="24.75" customHeight="1">
      <c r="A21" s="18">
        <v>18</v>
      </c>
      <c r="B21" s="5" t="s">
        <v>41</v>
      </c>
      <c r="C21" s="8" t="s">
        <v>42</v>
      </c>
      <c r="D21" s="8">
        <v>627200238</v>
      </c>
      <c r="E21" s="18" t="s">
        <v>166</v>
      </c>
      <c r="F21" s="5" t="s">
        <v>81</v>
      </c>
      <c r="G21" s="24">
        <v>63</v>
      </c>
      <c r="H21" s="25">
        <f t="shared" si="0"/>
        <v>37.8</v>
      </c>
      <c r="I21" s="24">
        <v>87.8</v>
      </c>
      <c r="J21" s="24">
        <f t="shared" si="1"/>
        <v>35.12</v>
      </c>
      <c r="K21" s="24"/>
      <c r="L21" s="24">
        <f t="shared" si="2"/>
        <v>72.91999999999999</v>
      </c>
      <c r="M21" s="18">
        <v>18</v>
      </c>
      <c r="IS21"/>
      <c r="IT21"/>
      <c r="IU21"/>
    </row>
    <row r="22" spans="1:255" s="1" customFormat="1" ht="24.75" customHeight="1">
      <c r="A22" s="18">
        <v>21</v>
      </c>
      <c r="B22" s="5" t="s">
        <v>41</v>
      </c>
      <c r="C22" s="8" t="s">
        <v>42</v>
      </c>
      <c r="D22" s="8">
        <v>627200209</v>
      </c>
      <c r="E22" s="8" t="s">
        <v>50</v>
      </c>
      <c r="F22" s="5" t="s">
        <v>51</v>
      </c>
      <c r="G22" s="24">
        <v>61</v>
      </c>
      <c r="H22" s="25">
        <f t="shared" si="0"/>
        <v>36.6</v>
      </c>
      <c r="I22" s="24">
        <v>87</v>
      </c>
      <c r="J22" s="24">
        <f t="shared" si="1"/>
        <v>34.800000000000004</v>
      </c>
      <c r="K22" s="24"/>
      <c r="L22" s="24">
        <f t="shared" si="2"/>
        <v>71.4</v>
      </c>
      <c r="M22" s="18">
        <v>19</v>
      </c>
      <c r="IS22"/>
      <c r="IT22"/>
      <c r="IU22"/>
    </row>
    <row r="23" spans="1:255" s="1" customFormat="1" ht="24.75" customHeight="1">
      <c r="A23" s="18">
        <v>24</v>
      </c>
      <c r="B23" s="5" t="s">
        <v>41</v>
      </c>
      <c r="C23" s="8" t="s">
        <v>42</v>
      </c>
      <c r="D23" s="8">
        <v>627200221</v>
      </c>
      <c r="E23" s="8" t="s">
        <v>62</v>
      </c>
      <c r="F23" s="5" t="s">
        <v>63</v>
      </c>
      <c r="G23" s="24">
        <v>60</v>
      </c>
      <c r="H23" s="25">
        <f t="shared" si="0"/>
        <v>36</v>
      </c>
      <c r="I23" s="24">
        <v>87.8</v>
      </c>
      <c r="J23" s="24">
        <f t="shared" si="1"/>
        <v>35.12</v>
      </c>
      <c r="K23" s="24"/>
      <c r="L23" s="24">
        <f t="shared" si="2"/>
        <v>71.12</v>
      </c>
      <c r="M23" s="18">
        <v>20</v>
      </c>
      <c r="IS23"/>
      <c r="IT23"/>
      <c r="IU23"/>
    </row>
    <row r="24" spans="1:255" s="1" customFormat="1" ht="24.75" customHeight="1">
      <c r="A24" s="18">
        <v>22</v>
      </c>
      <c r="B24" s="5" t="s">
        <v>41</v>
      </c>
      <c r="C24" s="8" t="s">
        <v>42</v>
      </c>
      <c r="D24" s="8">
        <v>627200214</v>
      </c>
      <c r="E24" s="8" t="s">
        <v>56</v>
      </c>
      <c r="F24" s="5" t="s">
        <v>57</v>
      </c>
      <c r="G24" s="24">
        <v>60</v>
      </c>
      <c r="H24" s="25">
        <f t="shared" si="0"/>
        <v>36</v>
      </c>
      <c r="I24" s="24">
        <v>81</v>
      </c>
      <c r="J24" s="24">
        <f t="shared" si="1"/>
        <v>32.4</v>
      </c>
      <c r="K24" s="24">
        <v>2</v>
      </c>
      <c r="L24" s="24">
        <f t="shared" si="2"/>
        <v>70.4</v>
      </c>
      <c r="M24" s="18">
        <v>21</v>
      </c>
      <c r="IS24"/>
      <c r="IT24"/>
      <c r="IU24"/>
    </row>
    <row r="25" spans="1:255" s="1" customFormat="1" ht="24.75" customHeight="1">
      <c r="A25" s="18">
        <v>19</v>
      </c>
      <c r="B25" s="5" t="s">
        <v>41</v>
      </c>
      <c r="C25" s="8" t="s">
        <v>42</v>
      </c>
      <c r="D25" s="8">
        <v>627200242</v>
      </c>
      <c r="E25" s="8" t="s">
        <v>86</v>
      </c>
      <c r="F25" s="5" t="s">
        <v>87</v>
      </c>
      <c r="G25" s="24">
        <v>62</v>
      </c>
      <c r="H25" s="25">
        <f t="shared" si="0"/>
        <v>37.199999999999996</v>
      </c>
      <c r="I25" s="24">
        <v>80.8</v>
      </c>
      <c r="J25" s="24">
        <f t="shared" si="1"/>
        <v>32.32</v>
      </c>
      <c r="K25" s="24"/>
      <c r="L25" s="24">
        <f t="shared" si="2"/>
        <v>69.52</v>
      </c>
      <c r="M25" s="18">
        <v>22</v>
      </c>
      <c r="IS25"/>
      <c r="IT25"/>
      <c r="IU25"/>
    </row>
    <row r="26" spans="1:255" s="1" customFormat="1" ht="24.75" customHeight="1">
      <c r="A26" s="18">
        <v>17</v>
      </c>
      <c r="B26" s="5" t="s">
        <v>41</v>
      </c>
      <c r="C26" s="8" t="s">
        <v>42</v>
      </c>
      <c r="D26" s="8">
        <v>627200222</v>
      </c>
      <c r="E26" s="8" t="s">
        <v>64</v>
      </c>
      <c r="F26" s="5" t="s">
        <v>65</v>
      </c>
      <c r="G26" s="24">
        <v>63</v>
      </c>
      <c r="H26" s="25">
        <f t="shared" si="0"/>
        <v>37.8</v>
      </c>
      <c r="I26" s="24">
        <v>0</v>
      </c>
      <c r="J26" s="24">
        <f t="shared" si="1"/>
        <v>0</v>
      </c>
      <c r="K26" s="24"/>
      <c r="L26" s="24">
        <f t="shared" si="2"/>
        <v>37.8</v>
      </c>
      <c r="M26" s="18">
        <v>23</v>
      </c>
      <c r="IS26"/>
      <c r="IT26"/>
      <c r="IU26"/>
    </row>
    <row r="27" spans="1:255" s="1" customFormat="1" ht="24.75" customHeight="1">
      <c r="A27" s="18">
        <v>20</v>
      </c>
      <c r="B27" s="5" t="s">
        <v>41</v>
      </c>
      <c r="C27" s="8" t="s">
        <v>42</v>
      </c>
      <c r="D27" s="8">
        <v>627200213</v>
      </c>
      <c r="E27" s="8" t="s">
        <v>54</v>
      </c>
      <c r="F27" s="5" t="s">
        <v>55</v>
      </c>
      <c r="G27" s="24">
        <v>62</v>
      </c>
      <c r="H27" s="25">
        <f t="shared" si="0"/>
        <v>37.199999999999996</v>
      </c>
      <c r="I27" s="24">
        <v>0</v>
      </c>
      <c r="J27" s="24">
        <f t="shared" si="1"/>
        <v>0</v>
      </c>
      <c r="K27" s="24"/>
      <c r="L27" s="24">
        <f t="shared" si="2"/>
        <v>37.199999999999996</v>
      </c>
      <c r="M27" s="18">
        <v>24</v>
      </c>
      <c r="IS27"/>
      <c r="IT27"/>
      <c r="IU27"/>
    </row>
    <row r="28" spans="1:13" ht="24.75" customHeight="1">
      <c r="A28" s="30"/>
      <c r="B28" s="31"/>
      <c r="C28" s="54" t="s">
        <v>184</v>
      </c>
      <c r="D28" s="54"/>
      <c r="E28" s="54"/>
      <c r="F28" s="43" t="s">
        <v>170</v>
      </c>
      <c r="G28" s="43"/>
      <c r="H28" s="56" t="s">
        <v>185</v>
      </c>
      <c r="I28" s="56"/>
      <c r="J28" s="56"/>
      <c r="K28" s="32"/>
      <c r="L28" s="32"/>
      <c r="M28" s="33"/>
    </row>
    <row r="29" spans="1:13" ht="24.75" customHeight="1">
      <c r="A29" s="34"/>
      <c r="B29" s="35"/>
      <c r="C29" s="55"/>
      <c r="D29" s="55"/>
      <c r="E29" s="55"/>
      <c r="F29" s="44"/>
      <c r="G29" s="44"/>
      <c r="H29" s="57"/>
      <c r="I29" s="57"/>
      <c r="J29" s="57"/>
      <c r="K29" s="36"/>
      <c r="L29" s="36"/>
      <c r="M29" s="37"/>
    </row>
    <row r="30" spans="1:13" ht="14.25">
      <c r="A30" s="34"/>
      <c r="B30" s="35"/>
      <c r="C30" s="45"/>
      <c r="D30" s="44"/>
      <c r="E30" s="44"/>
      <c r="F30" s="44"/>
      <c r="G30" s="44"/>
      <c r="H30" s="44"/>
      <c r="I30" s="45"/>
      <c r="J30" s="45"/>
      <c r="K30" s="36"/>
      <c r="L30" s="36"/>
      <c r="M30" s="37"/>
    </row>
    <row r="31" spans="1:13" ht="14.25">
      <c r="A31" s="34"/>
      <c r="B31" s="35"/>
      <c r="C31" s="55" t="s">
        <v>186</v>
      </c>
      <c r="D31" s="55"/>
      <c r="E31" s="55"/>
      <c r="F31" s="44"/>
      <c r="G31" s="44"/>
      <c r="H31" s="44"/>
      <c r="I31" s="45"/>
      <c r="J31" s="45"/>
      <c r="K31" s="36"/>
      <c r="L31" s="36"/>
      <c r="M31" s="37"/>
    </row>
    <row r="32" spans="1:13" ht="14.25">
      <c r="A32" s="34"/>
      <c r="B32" s="35"/>
      <c r="C32" s="55"/>
      <c r="D32" s="55"/>
      <c r="E32" s="55"/>
      <c r="F32" s="44"/>
      <c r="G32" s="44"/>
      <c r="H32" s="44"/>
      <c r="I32" s="45"/>
      <c r="J32" s="45"/>
      <c r="K32" s="36"/>
      <c r="L32" s="36"/>
      <c r="M32" s="37"/>
    </row>
    <row r="33" spans="1:13" ht="14.25">
      <c r="A33" s="38"/>
      <c r="B33" s="39"/>
      <c r="C33" s="58"/>
      <c r="D33" s="58"/>
      <c r="E33" s="58"/>
      <c r="F33" s="46"/>
      <c r="G33" s="46"/>
      <c r="H33" s="46"/>
      <c r="I33" s="47"/>
      <c r="J33" s="47"/>
      <c r="K33" s="40"/>
      <c r="L33" s="40"/>
      <c r="M33" s="42"/>
    </row>
    <row r="65416" spans="1:252" ht="13.5">
      <c r="A65416"/>
      <c r="B65416"/>
      <c r="C65416"/>
      <c r="D65416"/>
      <c r="E65416"/>
      <c r="F65416"/>
      <c r="G65416"/>
      <c r="H65416"/>
      <c r="I65416" s="20"/>
      <c r="J65416" s="20"/>
      <c r="K65416" s="20"/>
      <c r="L65416" s="20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</row>
    <row r="65417" spans="1:252" ht="13.5">
      <c r="A65417"/>
      <c r="B65417"/>
      <c r="C65417"/>
      <c r="D65417"/>
      <c r="E65417"/>
      <c r="F65417"/>
      <c r="G65417"/>
      <c r="H65417"/>
      <c r="I65417" s="20"/>
      <c r="J65417" s="20"/>
      <c r="K65417" s="20"/>
      <c r="L65417" s="20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</row>
    <row r="65418" spans="1:252" ht="13.5">
      <c r="A65418"/>
      <c r="B65418"/>
      <c r="C65418"/>
      <c r="D65418"/>
      <c r="E65418"/>
      <c r="F65418"/>
      <c r="G65418"/>
      <c r="H65418"/>
      <c r="I65418" s="20"/>
      <c r="J65418" s="20"/>
      <c r="K65418" s="20"/>
      <c r="L65418" s="20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</row>
    <row r="65419" spans="1:252" ht="13.5">
      <c r="A65419"/>
      <c r="B65419"/>
      <c r="C65419"/>
      <c r="D65419"/>
      <c r="E65419"/>
      <c r="F65419"/>
      <c r="G65419"/>
      <c r="H65419"/>
      <c r="I65419" s="20"/>
      <c r="J65419" s="20"/>
      <c r="K65419" s="20"/>
      <c r="L65419" s="20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</row>
    <row r="65420" spans="1:252" ht="13.5">
      <c r="A65420"/>
      <c r="B65420"/>
      <c r="C65420"/>
      <c r="D65420"/>
      <c r="E65420"/>
      <c r="F65420"/>
      <c r="G65420"/>
      <c r="H65420"/>
      <c r="I65420" s="20"/>
      <c r="J65420" s="20"/>
      <c r="K65420" s="20"/>
      <c r="L65420" s="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</row>
    <row r="65421" spans="1:252" ht="13.5">
      <c r="A65421"/>
      <c r="B65421"/>
      <c r="C65421"/>
      <c r="D65421"/>
      <c r="E65421"/>
      <c r="F65421"/>
      <c r="G65421"/>
      <c r="H65421"/>
      <c r="I65421" s="20"/>
      <c r="J65421" s="20"/>
      <c r="K65421" s="20"/>
      <c r="L65421" s="20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</row>
    <row r="65422" spans="1:252" ht="13.5">
      <c r="A65422"/>
      <c r="B65422"/>
      <c r="C65422"/>
      <c r="D65422"/>
      <c r="E65422"/>
      <c r="F65422"/>
      <c r="G65422"/>
      <c r="H65422"/>
      <c r="I65422" s="20"/>
      <c r="J65422" s="20"/>
      <c r="K65422" s="20"/>
      <c r="L65422" s="20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</row>
    <row r="65423" spans="1:252" ht="13.5">
      <c r="A65423"/>
      <c r="B65423"/>
      <c r="C65423"/>
      <c r="D65423"/>
      <c r="E65423"/>
      <c r="F65423"/>
      <c r="G65423"/>
      <c r="H65423"/>
      <c r="I65423" s="20"/>
      <c r="J65423" s="20"/>
      <c r="K65423" s="20"/>
      <c r="L65423" s="20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</row>
    <row r="65424" spans="1:252" ht="13.5">
      <c r="A65424"/>
      <c r="B65424"/>
      <c r="C65424"/>
      <c r="D65424"/>
      <c r="E65424"/>
      <c r="F65424"/>
      <c r="G65424"/>
      <c r="H65424"/>
      <c r="I65424" s="20"/>
      <c r="J65424" s="20"/>
      <c r="K65424" s="20"/>
      <c r="L65424" s="20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</row>
    <row r="65425" spans="1:252" ht="13.5">
      <c r="A65425"/>
      <c r="B65425"/>
      <c r="C65425"/>
      <c r="D65425"/>
      <c r="E65425"/>
      <c r="F65425"/>
      <c r="G65425"/>
      <c r="H65425"/>
      <c r="I65425" s="20"/>
      <c r="J65425" s="20"/>
      <c r="K65425" s="20"/>
      <c r="L65425" s="20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</row>
    <row r="65426" spans="1:252" ht="13.5">
      <c r="A65426"/>
      <c r="B65426"/>
      <c r="C65426"/>
      <c r="D65426"/>
      <c r="E65426"/>
      <c r="F65426"/>
      <c r="G65426"/>
      <c r="H65426"/>
      <c r="I65426" s="20"/>
      <c r="J65426" s="20"/>
      <c r="K65426" s="20"/>
      <c r="L65426" s="20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</row>
    <row r="65427" spans="1:252" ht="13.5">
      <c r="A65427"/>
      <c r="B65427"/>
      <c r="C65427"/>
      <c r="D65427"/>
      <c r="E65427"/>
      <c r="F65427"/>
      <c r="G65427"/>
      <c r="H65427"/>
      <c r="I65427" s="20"/>
      <c r="J65427" s="20"/>
      <c r="K65427" s="20"/>
      <c r="L65427" s="20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</row>
    <row r="65428" spans="1:252" ht="13.5">
      <c r="A65428"/>
      <c r="B65428"/>
      <c r="C65428"/>
      <c r="D65428"/>
      <c r="E65428"/>
      <c r="F65428"/>
      <c r="G65428"/>
      <c r="H65428"/>
      <c r="I65428" s="20"/>
      <c r="J65428" s="20"/>
      <c r="K65428" s="20"/>
      <c r="L65428" s="20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</row>
    <row r="65429" spans="1:252" ht="13.5">
      <c r="A65429"/>
      <c r="B65429"/>
      <c r="C65429"/>
      <c r="D65429"/>
      <c r="E65429"/>
      <c r="F65429"/>
      <c r="G65429"/>
      <c r="H65429"/>
      <c r="I65429" s="20"/>
      <c r="J65429" s="20"/>
      <c r="K65429" s="20"/>
      <c r="L65429" s="20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</row>
    <row r="65430" spans="1:252" ht="13.5">
      <c r="A65430"/>
      <c r="B65430"/>
      <c r="C65430"/>
      <c r="D65430"/>
      <c r="E65430"/>
      <c r="F65430"/>
      <c r="G65430"/>
      <c r="H65430"/>
      <c r="I65430" s="20"/>
      <c r="J65430" s="20"/>
      <c r="K65430" s="20"/>
      <c r="L65430" s="2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</row>
    <row r="65431" spans="1:252" ht="13.5">
      <c r="A65431"/>
      <c r="B65431"/>
      <c r="C65431"/>
      <c r="D65431"/>
      <c r="E65431"/>
      <c r="F65431"/>
      <c r="G65431"/>
      <c r="H65431"/>
      <c r="I65431" s="20"/>
      <c r="J65431" s="20"/>
      <c r="K65431" s="20"/>
      <c r="L65431" s="20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</row>
    <row r="65432" spans="1:252" ht="13.5">
      <c r="A65432"/>
      <c r="B65432"/>
      <c r="C65432"/>
      <c r="D65432"/>
      <c r="E65432"/>
      <c r="F65432"/>
      <c r="G65432"/>
      <c r="H65432"/>
      <c r="I65432" s="20"/>
      <c r="J65432" s="20"/>
      <c r="K65432" s="20"/>
      <c r="L65432" s="20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</row>
    <row r="65433" spans="1:252" ht="13.5">
      <c r="A65433"/>
      <c r="B65433"/>
      <c r="C65433"/>
      <c r="D65433"/>
      <c r="E65433"/>
      <c r="F65433"/>
      <c r="G65433"/>
      <c r="H65433"/>
      <c r="I65433" s="20"/>
      <c r="J65433" s="20"/>
      <c r="K65433" s="20"/>
      <c r="L65433" s="20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</row>
    <row r="65434" spans="1:252" ht="13.5">
      <c r="A65434"/>
      <c r="B65434"/>
      <c r="C65434"/>
      <c r="D65434"/>
      <c r="E65434"/>
      <c r="F65434"/>
      <c r="G65434"/>
      <c r="H65434"/>
      <c r="I65434" s="20"/>
      <c r="J65434" s="20"/>
      <c r="K65434" s="20"/>
      <c r="L65434" s="20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</row>
    <row r="65435" spans="1:252" ht="13.5">
      <c r="A65435"/>
      <c r="B65435"/>
      <c r="C65435"/>
      <c r="D65435"/>
      <c r="E65435"/>
      <c r="F65435"/>
      <c r="G65435"/>
      <c r="H65435"/>
      <c r="I65435" s="20"/>
      <c r="J65435" s="20"/>
      <c r="K65435" s="20"/>
      <c r="L65435" s="20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</row>
    <row r="65436" spans="1:252" ht="13.5">
      <c r="A65436"/>
      <c r="B65436"/>
      <c r="C65436"/>
      <c r="D65436"/>
      <c r="E65436"/>
      <c r="F65436"/>
      <c r="G65436"/>
      <c r="H65436"/>
      <c r="I65436" s="20"/>
      <c r="J65436" s="20"/>
      <c r="K65436" s="20"/>
      <c r="L65436" s="20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</row>
    <row r="65437" spans="1:252" ht="13.5">
      <c r="A65437"/>
      <c r="B65437"/>
      <c r="C65437"/>
      <c r="D65437"/>
      <c r="E65437"/>
      <c r="F65437"/>
      <c r="G65437"/>
      <c r="H65437"/>
      <c r="I65437" s="20"/>
      <c r="J65437" s="20"/>
      <c r="K65437" s="20"/>
      <c r="L65437" s="20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</row>
    <row r="65438" spans="1:252" ht="13.5">
      <c r="A65438"/>
      <c r="B65438"/>
      <c r="C65438"/>
      <c r="D65438"/>
      <c r="E65438"/>
      <c r="F65438"/>
      <c r="G65438"/>
      <c r="H65438"/>
      <c r="I65438" s="20"/>
      <c r="J65438" s="20"/>
      <c r="K65438" s="20"/>
      <c r="L65438" s="20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</row>
    <row r="65439" spans="1:252" ht="13.5">
      <c r="A65439"/>
      <c r="B65439"/>
      <c r="C65439"/>
      <c r="D65439"/>
      <c r="E65439"/>
      <c r="F65439"/>
      <c r="G65439"/>
      <c r="H65439"/>
      <c r="I65439" s="20"/>
      <c r="J65439" s="20"/>
      <c r="K65439" s="20"/>
      <c r="L65439" s="20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</row>
    <row r="65440" spans="1:252" ht="13.5">
      <c r="A65440"/>
      <c r="B65440"/>
      <c r="C65440"/>
      <c r="D65440"/>
      <c r="E65440"/>
      <c r="F65440"/>
      <c r="G65440"/>
      <c r="H65440"/>
      <c r="I65440" s="20"/>
      <c r="J65440" s="20"/>
      <c r="K65440" s="20"/>
      <c r="L65440" s="2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</row>
    <row r="65441" spans="1:252" ht="13.5">
      <c r="A65441"/>
      <c r="B65441"/>
      <c r="C65441"/>
      <c r="D65441"/>
      <c r="E65441"/>
      <c r="F65441"/>
      <c r="G65441"/>
      <c r="H65441"/>
      <c r="I65441" s="20"/>
      <c r="J65441" s="20"/>
      <c r="K65441" s="20"/>
      <c r="L65441" s="20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</row>
    <row r="65442" spans="1:252" ht="13.5">
      <c r="A65442"/>
      <c r="B65442"/>
      <c r="C65442"/>
      <c r="D65442"/>
      <c r="E65442"/>
      <c r="F65442"/>
      <c r="G65442"/>
      <c r="H65442"/>
      <c r="I65442" s="20"/>
      <c r="J65442" s="20"/>
      <c r="K65442" s="20"/>
      <c r="L65442" s="20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</row>
    <row r="65443" spans="1:252" ht="13.5">
      <c r="A65443"/>
      <c r="B65443"/>
      <c r="C65443"/>
      <c r="D65443"/>
      <c r="E65443"/>
      <c r="F65443"/>
      <c r="G65443"/>
      <c r="H65443"/>
      <c r="I65443" s="20"/>
      <c r="J65443" s="20"/>
      <c r="K65443" s="20"/>
      <c r="L65443" s="20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</row>
    <row r="65444" spans="1:252" ht="13.5">
      <c r="A65444"/>
      <c r="B65444"/>
      <c r="C65444"/>
      <c r="D65444"/>
      <c r="E65444"/>
      <c r="F65444"/>
      <c r="G65444"/>
      <c r="H65444"/>
      <c r="I65444" s="20"/>
      <c r="J65444" s="20"/>
      <c r="K65444" s="20"/>
      <c r="L65444" s="20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</row>
    <row r="65445" spans="1:252" ht="13.5">
      <c r="A65445"/>
      <c r="B65445"/>
      <c r="C65445"/>
      <c r="D65445"/>
      <c r="E65445"/>
      <c r="F65445"/>
      <c r="G65445"/>
      <c r="H65445"/>
      <c r="I65445" s="20"/>
      <c r="J65445" s="20"/>
      <c r="K65445" s="20"/>
      <c r="L65445" s="20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</row>
    <row r="65446" spans="1:252" ht="13.5">
      <c r="A65446"/>
      <c r="B65446"/>
      <c r="C65446"/>
      <c r="D65446"/>
      <c r="E65446"/>
      <c r="F65446"/>
      <c r="G65446"/>
      <c r="H65446"/>
      <c r="I65446" s="20"/>
      <c r="J65446" s="20"/>
      <c r="K65446" s="20"/>
      <c r="L65446" s="20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</row>
    <row r="65447" spans="1:252" ht="13.5">
      <c r="A65447"/>
      <c r="B65447"/>
      <c r="C65447"/>
      <c r="D65447"/>
      <c r="E65447"/>
      <c r="F65447"/>
      <c r="G65447"/>
      <c r="H65447"/>
      <c r="I65447" s="20"/>
      <c r="J65447" s="20"/>
      <c r="K65447" s="20"/>
      <c r="L65447" s="20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</row>
    <row r="65448" spans="1:252" ht="13.5">
      <c r="A65448"/>
      <c r="B65448"/>
      <c r="C65448"/>
      <c r="D65448"/>
      <c r="E65448"/>
      <c r="F65448"/>
      <c r="G65448"/>
      <c r="H65448"/>
      <c r="I65448" s="20"/>
      <c r="J65448" s="20"/>
      <c r="K65448" s="20"/>
      <c r="L65448" s="20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</row>
    <row r="65449" spans="1:252" ht="13.5">
      <c r="A65449"/>
      <c r="B65449"/>
      <c r="C65449"/>
      <c r="D65449"/>
      <c r="E65449"/>
      <c r="F65449"/>
      <c r="G65449"/>
      <c r="H65449"/>
      <c r="I65449" s="20"/>
      <c r="J65449" s="20"/>
      <c r="K65449" s="20"/>
      <c r="L65449" s="20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</row>
    <row r="65450" spans="1:252" ht="13.5">
      <c r="A65450"/>
      <c r="B65450"/>
      <c r="C65450"/>
      <c r="D65450"/>
      <c r="E65450"/>
      <c r="F65450"/>
      <c r="G65450"/>
      <c r="H65450"/>
      <c r="I65450" s="20"/>
      <c r="J65450" s="20"/>
      <c r="K65450" s="20"/>
      <c r="L65450" s="2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</row>
    <row r="65451" spans="1:252" ht="13.5">
      <c r="A65451"/>
      <c r="B65451"/>
      <c r="C65451"/>
      <c r="D65451"/>
      <c r="E65451"/>
      <c r="F65451"/>
      <c r="G65451"/>
      <c r="H65451"/>
      <c r="I65451" s="20"/>
      <c r="J65451" s="20"/>
      <c r="K65451" s="20"/>
      <c r="L65451" s="20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</row>
    <row r="65452" spans="1:252" ht="13.5">
      <c r="A65452"/>
      <c r="B65452"/>
      <c r="C65452"/>
      <c r="D65452"/>
      <c r="E65452"/>
      <c r="F65452"/>
      <c r="G65452"/>
      <c r="H65452"/>
      <c r="I65452" s="20"/>
      <c r="J65452" s="20"/>
      <c r="K65452" s="20"/>
      <c r="L65452" s="20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</row>
    <row r="65453" spans="1:252" ht="13.5">
      <c r="A65453"/>
      <c r="B65453"/>
      <c r="C65453"/>
      <c r="D65453"/>
      <c r="E65453"/>
      <c r="F65453"/>
      <c r="G65453"/>
      <c r="H65453"/>
      <c r="I65453" s="20"/>
      <c r="J65453" s="20"/>
      <c r="K65453" s="20"/>
      <c r="L65453" s="20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</row>
    <row r="65454" spans="1:252" ht="13.5">
      <c r="A65454"/>
      <c r="B65454"/>
      <c r="C65454"/>
      <c r="D65454"/>
      <c r="E65454"/>
      <c r="F65454"/>
      <c r="G65454"/>
      <c r="H65454"/>
      <c r="I65454" s="20"/>
      <c r="J65454" s="20"/>
      <c r="K65454" s="20"/>
      <c r="L65454" s="20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</row>
    <row r="65455" spans="1:252" ht="13.5">
      <c r="A65455"/>
      <c r="B65455"/>
      <c r="C65455"/>
      <c r="D65455"/>
      <c r="E65455"/>
      <c r="F65455"/>
      <c r="G65455"/>
      <c r="H65455"/>
      <c r="I65455" s="20"/>
      <c r="J65455" s="20"/>
      <c r="K65455" s="20"/>
      <c r="L65455" s="20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</row>
    <row r="65456" spans="1:252" ht="13.5">
      <c r="A65456"/>
      <c r="B65456"/>
      <c r="C65456"/>
      <c r="D65456"/>
      <c r="E65456"/>
      <c r="F65456"/>
      <c r="G65456"/>
      <c r="H65456"/>
      <c r="I65456" s="20"/>
      <c r="J65456" s="20"/>
      <c r="K65456" s="20"/>
      <c r="L65456" s="20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</row>
    <row r="65457" spans="1:252" ht="13.5">
      <c r="A65457"/>
      <c r="B65457"/>
      <c r="C65457"/>
      <c r="D65457"/>
      <c r="E65457"/>
      <c r="F65457"/>
      <c r="G65457"/>
      <c r="H65457"/>
      <c r="I65457" s="20"/>
      <c r="J65457" s="20"/>
      <c r="K65457" s="20"/>
      <c r="L65457" s="20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</row>
    <row r="65458" spans="1:252" ht="13.5">
      <c r="A65458"/>
      <c r="B65458"/>
      <c r="C65458"/>
      <c r="D65458"/>
      <c r="E65458"/>
      <c r="F65458"/>
      <c r="G65458"/>
      <c r="H65458"/>
      <c r="I65458" s="20"/>
      <c r="J65458" s="20"/>
      <c r="K65458" s="20"/>
      <c r="L65458" s="20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</row>
    <row r="65459" spans="1:252" ht="13.5">
      <c r="A65459"/>
      <c r="B65459"/>
      <c r="C65459"/>
      <c r="D65459"/>
      <c r="E65459"/>
      <c r="F65459"/>
      <c r="G65459"/>
      <c r="H65459"/>
      <c r="I65459" s="20"/>
      <c r="J65459" s="20"/>
      <c r="K65459" s="20"/>
      <c r="L65459" s="20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</row>
    <row r="65460" spans="1:252" ht="13.5">
      <c r="A65460"/>
      <c r="B65460"/>
      <c r="C65460"/>
      <c r="D65460"/>
      <c r="E65460"/>
      <c r="F65460"/>
      <c r="G65460"/>
      <c r="H65460"/>
      <c r="I65460" s="20"/>
      <c r="J65460" s="20"/>
      <c r="K65460" s="20"/>
      <c r="L65460" s="2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</row>
    <row r="65461" spans="1:252" ht="13.5">
      <c r="A65461"/>
      <c r="B65461"/>
      <c r="C65461"/>
      <c r="D65461"/>
      <c r="E65461"/>
      <c r="F65461"/>
      <c r="G65461"/>
      <c r="H65461"/>
      <c r="I65461" s="20"/>
      <c r="J65461" s="20"/>
      <c r="K65461" s="20"/>
      <c r="L65461" s="20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</row>
    <row r="65462" spans="1:252" ht="13.5">
      <c r="A65462"/>
      <c r="B65462"/>
      <c r="C65462"/>
      <c r="D65462"/>
      <c r="E65462"/>
      <c r="F65462"/>
      <c r="G65462"/>
      <c r="H65462"/>
      <c r="I65462" s="20"/>
      <c r="J65462" s="20"/>
      <c r="K65462" s="20"/>
      <c r="L65462" s="20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</row>
    <row r="65463" spans="1:252" ht="13.5">
      <c r="A65463"/>
      <c r="B65463"/>
      <c r="C65463"/>
      <c r="D65463"/>
      <c r="E65463"/>
      <c r="F65463"/>
      <c r="G65463"/>
      <c r="H65463"/>
      <c r="I65463" s="20"/>
      <c r="J65463" s="20"/>
      <c r="K65463" s="20"/>
      <c r="L65463" s="20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</row>
    <row r="65464" spans="1:252" ht="13.5">
      <c r="A65464"/>
      <c r="B65464"/>
      <c r="C65464"/>
      <c r="D65464"/>
      <c r="E65464"/>
      <c r="F65464"/>
      <c r="G65464"/>
      <c r="H65464"/>
      <c r="I65464" s="20"/>
      <c r="J65464" s="20"/>
      <c r="K65464" s="20"/>
      <c r="L65464" s="20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</row>
    <row r="65465" spans="1:252" ht="13.5">
      <c r="A65465"/>
      <c r="B65465"/>
      <c r="C65465"/>
      <c r="D65465"/>
      <c r="E65465"/>
      <c r="F65465"/>
      <c r="G65465"/>
      <c r="H65465"/>
      <c r="I65465" s="20"/>
      <c r="J65465" s="20"/>
      <c r="K65465" s="20"/>
      <c r="L65465" s="20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</row>
    <row r="65466" spans="1:252" ht="13.5">
      <c r="A65466"/>
      <c r="B65466"/>
      <c r="C65466"/>
      <c r="D65466"/>
      <c r="E65466"/>
      <c r="F65466"/>
      <c r="G65466"/>
      <c r="H65466"/>
      <c r="I65466" s="20"/>
      <c r="J65466" s="20"/>
      <c r="K65466" s="20"/>
      <c r="L65466" s="20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</row>
    <row r="65467" spans="1:252" ht="13.5">
      <c r="A65467"/>
      <c r="B65467"/>
      <c r="C65467"/>
      <c r="D65467"/>
      <c r="E65467"/>
      <c r="F65467"/>
      <c r="G65467"/>
      <c r="H65467"/>
      <c r="I65467" s="20"/>
      <c r="J65467" s="20"/>
      <c r="K65467" s="20"/>
      <c r="L65467" s="20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</row>
    <row r="65468" spans="1:252" ht="13.5">
      <c r="A65468"/>
      <c r="B65468"/>
      <c r="C65468"/>
      <c r="D65468"/>
      <c r="E65468"/>
      <c r="F65468"/>
      <c r="G65468"/>
      <c r="H65468"/>
      <c r="I65468" s="20"/>
      <c r="J65468" s="20"/>
      <c r="K65468" s="20"/>
      <c r="L65468" s="20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</row>
    <row r="65469" spans="1:252" ht="13.5">
      <c r="A65469"/>
      <c r="B65469"/>
      <c r="C65469"/>
      <c r="D65469"/>
      <c r="E65469"/>
      <c r="F65469"/>
      <c r="G65469"/>
      <c r="H65469"/>
      <c r="I65469" s="20"/>
      <c r="J65469" s="20"/>
      <c r="K65469" s="20"/>
      <c r="L65469" s="20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</row>
    <row r="65470" spans="1:252" ht="13.5">
      <c r="A65470"/>
      <c r="B65470"/>
      <c r="C65470"/>
      <c r="D65470"/>
      <c r="E65470"/>
      <c r="F65470"/>
      <c r="G65470"/>
      <c r="H65470"/>
      <c r="I65470" s="20"/>
      <c r="J65470" s="20"/>
      <c r="K65470" s="20"/>
      <c r="L65470" s="2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</row>
    <row r="65471" spans="1:252" ht="13.5">
      <c r="A65471"/>
      <c r="B65471"/>
      <c r="C65471"/>
      <c r="D65471"/>
      <c r="E65471"/>
      <c r="F65471"/>
      <c r="G65471"/>
      <c r="H65471"/>
      <c r="I65471" s="20"/>
      <c r="J65471" s="20"/>
      <c r="K65471" s="20"/>
      <c r="L65471" s="20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</row>
    <row r="65472" spans="1:252" ht="13.5">
      <c r="A65472"/>
      <c r="B65472"/>
      <c r="C65472"/>
      <c r="D65472"/>
      <c r="E65472"/>
      <c r="F65472"/>
      <c r="G65472"/>
      <c r="H65472"/>
      <c r="I65472" s="20"/>
      <c r="J65472" s="20"/>
      <c r="K65472" s="20"/>
      <c r="L65472" s="20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</row>
    <row r="65473" spans="1:252" ht="13.5">
      <c r="A65473"/>
      <c r="B65473"/>
      <c r="C65473"/>
      <c r="D65473"/>
      <c r="E65473"/>
      <c r="F65473"/>
      <c r="G65473"/>
      <c r="H65473"/>
      <c r="I65473" s="20"/>
      <c r="J65473" s="20"/>
      <c r="K65473" s="20"/>
      <c r="L65473" s="20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</row>
    <row r="65474" spans="1:252" ht="13.5">
      <c r="A65474"/>
      <c r="B65474"/>
      <c r="C65474"/>
      <c r="D65474"/>
      <c r="E65474"/>
      <c r="F65474"/>
      <c r="G65474"/>
      <c r="H65474"/>
      <c r="I65474" s="20"/>
      <c r="J65474" s="20"/>
      <c r="K65474" s="20"/>
      <c r="L65474" s="20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</row>
    <row r="65475" spans="1:252" ht="13.5">
      <c r="A65475"/>
      <c r="B65475"/>
      <c r="C65475"/>
      <c r="D65475"/>
      <c r="E65475"/>
      <c r="F65475"/>
      <c r="G65475"/>
      <c r="H65475"/>
      <c r="I65475" s="20"/>
      <c r="J65475" s="20"/>
      <c r="K65475" s="20"/>
      <c r="L65475" s="20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</row>
    <row r="65476" spans="1:252" ht="13.5">
      <c r="A65476"/>
      <c r="B65476"/>
      <c r="C65476"/>
      <c r="D65476"/>
      <c r="E65476"/>
      <c r="F65476"/>
      <c r="G65476"/>
      <c r="H65476"/>
      <c r="I65476" s="20"/>
      <c r="J65476" s="20"/>
      <c r="K65476" s="20"/>
      <c r="L65476" s="20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</row>
    <row r="65477" spans="1:252" ht="13.5">
      <c r="A65477"/>
      <c r="B65477"/>
      <c r="C65477"/>
      <c r="D65477"/>
      <c r="E65477"/>
      <c r="F65477"/>
      <c r="G65477"/>
      <c r="H65477"/>
      <c r="I65477" s="20"/>
      <c r="J65477" s="20"/>
      <c r="K65477" s="20"/>
      <c r="L65477" s="20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1:252" ht="13.5">
      <c r="A65478"/>
      <c r="B65478"/>
      <c r="C65478"/>
      <c r="D65478"/>
      <c r="E65478"/>
      <c r="F65478"/>
      <c r="G65478"/>
      <c r="H65478"/>
      <c r="I65478" s="20"/>
      <c r="J65478" s="20"/>
      <c r="K65478" s="20"/>
      <c r="L65478" s="20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1:252" ht="13.5">
      <c r="A65479"/>
      <c r="B65479"/>
      <c r="C65479"/>
      <c r="D65479"/>
      <c r="E65479"/>
      <c r="F65479"/>
      <c r="G65479"/>
      <c r="H65479"/>
      <c r="I65479" s="20"/>
      <c r="J65479" s="20"/>
      <c r="K65479" s="20"/>
      <c r="L65479" s="20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1:252" ht="13.5">
      <c r="A65480"/>
      <c r="B65480"/>
      <c r="C65480"/>
      <c r="D65480"/>
      <c r="E65480"/>
      <c r="F65480"/>
      <c r="G65480"/>
      <c r="H65480"/>
      <c r="I65480" s="20"/>
      <c r="J65480" s="20"/>
      <c r="K65480" s="20"/>
      <c r="L65480" s="2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1:252" ht="13.5">
      <c r="A65481"/>
      <c r="B65481"/>
      <c r="C65481"/>
      <c r="D65481"/>
      <c r="E65481"/>
      <c r="F65481"/>
      <c r="G65481"/>
      <c r="H65481"/>
      <c r="I65481" s="20"/>
      <c r="J65481" s="20"/>
      <c r="K65481" s="20"/>
      <c r="L65481" s="20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1:252" ht="13.5">
      <c r="A65482"/>
      <c r="B65482"/>
      <c r="C65482"/>
      <c r="D65482"/>
      <c r="E65482"/>
      <c r="F65482"/>
      <c r="G65482"/>
      <c r="H65482"/>
      <c r="I65482" s="20"/>
      <c r="J65482" s="20"/>
      <c r="K65482" s="20"/>
      <c r="L65482" s="20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1:252" ht="13.5">
      <c r="A65483"/>
      <c r="B65483"/>
      <c r="C65483"/>
      <c r="D65483"/>
      <c r="E65483"/>
      <c r="F65483"/>
      <c r="G65483"/>
      <c r="H65483"/>
      <c r="I65483" s="20"/>
      <c r="J65483" s="20"/>
      <c r="K65483" s="20"/>
      <c r="L65483" s="20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1:252" ht="13.5">
      <c r="A65484"/>
      <c r="B65484"/>
      <c r="C65484"/>
      <c r="D65484"/>
      <c r="E65484"/>
      <c r="F65484"/>
      <c r="G65484"/>
      <c r="H65484"/>
      <c r="I65484" s="20"/>
      <c r="J65484" s="20"/>
      <c r="K65484" s="20"/>
      <c r="L65484" s="20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1:252" ht="13.5">
      <c r="A65485"/>
      <c r="B65485"/>
      <c r="C65485"/>
      <c r="D65485"/>
      <c r="E65485"/>
      <c r="F65485"/>
      <c r="G65485"/>
      <c r="H65485"/>
      <c r="I65485" s="20"/>
      <c r="J65485" s="20"/>
      <c r="K65485" s="20"/>
      <c r="L65485" s="20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1:252" ht="13.5">
      <c r="A65486"/>
      <c r="B65486"/>
      <c r="C65486"/>
      <c r="D65486"/>
      <c r="E65486"/>
      <c r="F65486"/>
      <c r="G65486"/>
      <c r="H65486"/>
      <c r="I65486" s="20"/>
      <c r="J65486" s="20"/>
      <c r="K65486" s="20"/>
      <c r="L65486" s="20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1:252" ht="13.5">
      <c r="A65487"/>
      <c r="B65487"/>
      <c r="C65487"/>
      <c r="D65487"/>
      <c r="E65487"/>
      <c r="F65487"/>
      <c r="G65487"/>
      <c r="H65487"/>
      <c r="I65487" s="20"/>
      <c r="J65487" s="20"/>
      <c r="K65487" s="20"/>
      <c r="L65487" s="20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1:252" ht="13.5">
      <c r="A65488"/>
      <c r="B65488"/>
      <c r="C65488"/>
      <c r="D65488"/>
      <c r="E65488"/>
      <c r="F65488"/>
      <c r="G65488"/>
      <c r="H65488"/>
      <c r="I65488" s="20"/>
      <c r="J65488" s="20"/>
      <c r="K65488" s="20"/>
      <c r="L65488" s="20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1:252" ht="13.5">
      <c r="A65489"/>
      <c r="B65489"/>
      <c r="C65489"/>
      <c r="D65489"/>
      <c r="E65489"/>
      <c r="F65489"/>
      <c r="G65489"/>
      <c r="H65489"/>
      <c r="I65489" s="20"/>
      <c r="J65489" s="20"/>
      <c r="K65489" s="20"/>
      <c r="L65489" s="20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1:252" ht="13.5">
      <c r="A65490"/>
      <c r="B65490"/>
      <c r="C65490"/>
      <c r="D65490"/>
      <c r="E65490"/>
      <c r="F65490"/>
      <c r="G65490"/>
      <c r="H65490"/>
      <c r="I65490" s="20"/>
      <c r="J65490" s="20"/>
      <c r="K65490" s="20"/>
      <c r="L65490" s="2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1:252" ht="13.5">
      <c r="A65491"/>
      <c r="B65491"/>
      <c r="C65491"/>
      <c r="D65491"/>
      <c r="E65491"/>
      <c r="F65491"/>
      <c r="G65491"/>
      <c r="H65491"/>
      <c r="I65491" s="20"/>
      <c r="J65491" s="20"/>
      <c r="K65491" s="20"/>
      <c r="L65491" s="20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1:252" ht="13.5">
      <c r="A65492"/>
      <c r="B65492"/>
      <c r="C65492"/>
      <c r="D65492"/>
      <c r="E65492"/>
      <c r="F65492"/>
      <c r="G65492"/>
      <c r="H65492"/>
      <c r="I65492" s="20"/>
      <c r="J65492" s="20"/>
      <c r="K65492" s="20"/>
      <c r="L65492" s="20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1:252" ht="13.5">
      <c r="A65493"/>
      <c r="B65493"/>
      <c r="C65493"/>
      <c r="D65493"/>
      <c r="E65493"/>
      <c r="F65493"/>
      <c r="G65493"/>
      <c r="H65493"/>
      <c r="I65493" s="20"/>
      <c r="J65493" s="20"/>
      <c r="K65493" s="20"/>
      <c r="L65493" s="20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1:252" ht="13.5">
      <c r="A65494"/>
      <c r="B65494"/>
      <c r="C65494"/>
      <c r="D65494"/>
      <c r="E65494"/>
      <c r="F65494"/>
      <c r="G65494"/>
      <c r="H65494"/>
      <c r="I65494" s="20"/>
      <c r="J65494" s="20"/>
      <c r="K65494" s="20"/>
      <c r="L65494" s="20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1:252" ht="13.5">
      <c r="A65495"/>
      <c r="B65495"/>
      <c r="C65495"/>
      <c r="D65495"/>
      <c r="E65495"/>
      <c r="F65495"/>
      <c r="G65495"/>
      <c r="H65495"/>
      <c r="I65495" s="20"/>
      <c r="J65495" s="20"/>
      <c r="K65495" s="20"/>
      <c r="L65495" s="20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1:252" ht="13.5">
      <c r="A65496"/>
      <c r="B65496"/>
      <c r="C65496"/>
      <c r="D65496"/>
      <c r="E65496"/>
      <c r="F65496"/>
      <c r="G65496"/>
      <c r="H65496"/>
      <c r="I65496" s="20"/>
      <c r="J65496" s="20"/>
      <c r="K65496" s="20"/>
      <c r="L65496" s="20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1:252" ht="13.5">
      <c r="A65497"/>
      <c r="B65497"/>
      <c r="C65497"/>
      <c r="D65497"/>
      <c r="E65497"/>
      <c r="F65497"/>
      <c r="G65497"/>
      <c r="H65497"/>
      <c r="I65497" s="20"/>
      <c r="J65497" s="20"/>
      <c r="K65497" s="20"/>
      <c r="L65497" s="20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1:252" ht="13.5">
      <c r="A65498"/>
      <c r="B65498"/>
      <c r="C65498"/>
      <c r="D65498"/>
      <c r="E65498"/>
      <c r="F65498"/>
      <c r="G65498"/>
      <c r="H65498"/>
      <c r="I65498" s="20"/>
      <c r="J65498" s="20"/>
      <c r="K65498" s="20"/>
      <c r="L65498" s="20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1:252" ht="13.5">
      <c r="A65499"/>
      <c r="B65499"/>
      <c r="C65499"/>
      <c r="D65499"/>
      <c r="E65499"/>
      <c r="F65499"/>
      <c r="G65499"/>
      <c r="H65499"/>
      <c r="I65499" s="20"/>
      <c r="J65499" s="20"/>
      <c r="K65499" s="20"/>
      <c r="L65499" s="20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1:252" ht="13.5">
      <c r="A65500"/>
      <c r="B65500"/>
      <c r="C65500"/>
      <c r="D65500"/>
      <c r="E65500"/>
      <c r="F65500"/>
      <c r="G65500"/>
      <c r="H65500"/>
      <c r="I65500" s="20"/>
      <c r="J65500" s="20"/>
      <c r="K65500" s="20"/>
      <c r="L65500" s="2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1:252" ht="13.5">
      <c r="A65501"/>
      <c r="B65501"/>
      <c r="C65501"/>
      <c r="D65501"/>
      <c r="E65501"/>
      <c r="F65501"/>
      <c r="G65501"/>
      <c r="H65501"/>
      <c r="I65501" s="20"/>
      <c r="J65501" s="20"/>
      <c r="K65501" s="20"/>
      <c r="L65501" s="20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1:252" ht="13.5">
      <c r="A65502"/>
      <c r="B65502"/>
      <c r="C65502"/>
      <c r="D65502"/>
      <c r="E65502"/>
      <c r="F65502"/>
      <c r="G65502"/>
      <c r="H65502"/>
      <c r="I65502" s="20"/>
      <c r="J65502" s="20"/>
      <c r="K65502" s="20"/>
      <c r="L65502" s="20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1:252" ht="13.5">
      <c r="A65503"/>
      <c r="B65503"/>
      <c r="C65503"/>
      <c r="D65503"/>
      <c r="E65503"/>
      <c r="F65503"/>
      <c r="G65503"/>
      <c r="H65503"/>
      <c r="I65503" s="20"/>
      <c r="J65503" s="20"/>
      <c r="K65503" s="20"/>
      <c r="L65503" s="20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1:252" ht="13.5">
      <c r="A65504"/>
      <c r="B65504"/>
      <c r="C65504"/>
      <c r="D65504"/>
      <c r="E65504"/>
      <c r="F65504"/>
      <c r="G65504"/>
      <c r="H65504"/>
      <c r="I65504" s="20"/>
      <c r="J65504" s="20"/>
      <c r="K65504" s="20"/>
      <c r="L65504" s="20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1:252" ht="13.5">
      <c r="A65505"/>
      <c r="B65505"/>
      <c r="C65505"/>
      <c r="D65505"/>
      <c r="E65505"/>
      <c r="F65505"/>
      <c r="G65505"/>
      <c r="H65505"/>
      <c r="I65505" s="20"/>
      <c r="J65505" s="20"/>
      <c r="K65505" s="20"/>
      <c r="L65505" s="20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1:252" ht="13.5">
      <c r="A65506"/>
      <c r="B65506"/>
      <c r="C65506"/>
      <c r="D65506"/>
      <c r="E65506"/>
      <c r="F65506"/>
      <c r="G65506"/>
      <c r="H65506"/>
      <c r="I65506" s="20"/>
      <c r="J65506" s="20"/>
      <c r="K65506" s="20"/>
      <c r="L65506" s="20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  <row r="65507" spans="1:252" ht="13.5">
      <c r="A65507"/>
      <c r="B65507"/>
      <c r="C65507"/>
      <c r="D65507"/>
      <c r="E65507"/>
      <c r="F65507"/>
      <c r="G65507"/>
      <c r="H65507"/>
      <c r="I65507" s="20"/>
      <c r="J65507" s="20"/>
      <c r="K65507" s="20"/>
      <c r="L65507" s="20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</row>
    <row r="65508" spans="1:252" ht="13.5">
      <c r="A65508"/>
      <c r="B65508"/>
      <c r="C65508"/>
      <c r="D65508"/>
      <c r="E65508"/>
      <c r="F65508"/>
      <c r="G65508"/>
      <c r="H65508"/>
      <c r="I65508" s="20"/>
      <c r="J65508" s="20"/>
      <c r="K65508" s="20"/>
      <c r="L65508" s="20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</row>
    <row r="65509" spans="1:252" ht="13.5">
      <c r="A65509"/>
      <c r="B65509"/>
      <c r="C65509"/>
      <c r="D65509"/>
      <c r="E65509"/>
      <c r="F65509"/>
      <c r="G65509"/>
      <c r="H65509"/>
      <c r="I65509" s="20"/>
      <c r="J65509" s="20"/>
      <c r="K65509" s="20"/>
      <c r="L65509" s="20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</row>
    <row r="65510" spans="1:252" ht="13.5">
      <c r="A65510"/>
      <c r="B65510"/>
      <c r="C65510"/>
      <c r="D65510"/>
      <c r="E65510"/>
      <c r="F65510"/>
      <c r="G65510"/>
      <c r="H65510"/>
      <c r="I65510" s="20"/>
      <c r="J65510" s="20"/>
      <c r="K65510" s="20"/>
      <c r="L65510" s="2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</row>
    <row r="65511" spans="1:252" ht="13.5">
      <c r="A65511"/>
      <c r="B65511"/>
      <c r="C65511"/>
      <c r="D65511"/>
      <c r="E65511"/>
      <c r="F65511"/>
      <c r="G65511"/>
      <c r="H65511"/>
      <c r="I65511" s="20"/>
      <c r="J65511" s="20"/>
      <c r="K65511" s="20"/>
      <c r="L65511" s="20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</row>
    <row r="65512" spans="1:252" ht="13.5">
      <c r="A65512"/>
      <c r="B65512"/>
      <c r="C65512"/>
      <c r="D65512"/>
      <c r="E65512"/>
      <c r="F65512"/>
      <c r="G65512"/>
      <c r="H65512"/>
      <c r="I65512" s="20"/>
      <c r="J65512" s="20"/>
      <c r="K65512" s="20"/>
      <c r="L65512" s="20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</row>
    <row r="65513" spans="1:252" ht="13.5">
      <c r="A65513"/>
      <c r="B65513"/>
      <c r="C65513"/>
      <c r="D65513"/>
      <c r="E65513"/>
      <c r="F65513"/>
      <c r="G65513"/>
      <c r="H65513"/>
      <c r="I65513" s="20"/>
      <c r="J65513" s="20"/>
      <c r="K65513" s="20"/>
      <c r="L65513" s="20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</row>
    <row r="65514" spans="1:252" ht="13.5">
      <c r="A65514"/>
      <c r="B65514"/>
      <c r="C65514"/>
      <c r="D65514"/>
      <c r="E65514"/>
      <c r="F65514"/>
      <c r="G65514"/>
      <c r="H65514"/>
      <c r="I65514" s="20"/>
      <c r="J65514" s="20"/>
      <c r="K65514" s="20"/>
      <c r="L65514" s="20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</row>
  </sheetData>
  <sheetProtection/>
  <mergeCells count="5">
    <mergeCell ref="A1:M1"/>
    <mergeCell ref="A2:M2"/>
    <mergeCell ref="C28:E29"/>
    <mergeCell ref="H28:J29"/>
    <mergeCell ref="C31:E33"/>
  </mergeCells>
  <printOptions/>
  <pageMargins left="0.45" right="0.35433070866141736" top="0.7874015748031497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522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.57421875" style="10" customWidth="1"/>
    <col min="2" max="2" width="5.421875" style="10" customWidth="1"/>
    <col min="3" max="3" width="9.140625" style="11" customWidth="1"/>
    <col min="4" max="4" width="11.421875" style="10" customWidth="1"/>
    <col min="5" max="5" width="8.57421875" style="10" customWidth="1"/>
    <col min="6" max="6" width="23.421875" style="10" customWidth="1"/>
    <col min="7" max="7" width="11.28125" style="10" customWidth="1"/>
    <col min="8" max="8" width="10.00390625" style="10" customWidth="1"/>
    <col min="9" max="9" width="12.57421875" style="11" customWidth="1"/>
    <col min="10" max="10" width="10.28125" style="11" customWidth="1"/>
    <col min="11" max="11" width="9.421875" style="11" customWidth="1"/>
    <col min="12" max="12" width="12.57421875" style="11" customWidth="1"/>
    <col min="13" max="13" width="12.00390625" style="10" customWidth="1"/>
    <col min="14" max="252" width="9.00390625" style="1" customWidth="1"/>
  </cols>
  <sheetData>
    <row r="1" spans="1:255" s="1" customFormat="1" ht="54.75" customHeight="1">
      <c r="A1" s="48" t="s">
        <v>173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/>
      <c r="IS1"/>
      <c r="IT1"/>
      <c r="IU1"/>
    </row>
    <row r="2" spans="1:255" s="1" customFormat="1" ht="21.75" customHeight="1">
      <c r="A2" s="51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/>
      <c r="IS2"/>
      <c r="IT2"/>
      <c r="IU2"/>
    </row>
    <row r="3" spans="1:255" s="2" customFormat="1" ht="37.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19" t="s">
        <v>5</v>
      </c>
      <c r="G3" s="22" t="s">
        <v>172</v>
      </c>
      <c r="H3" s="22" t="s">
        <v>177</v>
      </c>
      <c r="I3" s="23" t="s">
        <v>171</v>
      </c>
      <c r="J3" s="23" t="s">
        <v>178</v>
      </c>
      <c r="K3" s="23" t="s">
        <v>175</v>
      </c>
      <c r="L3" s="23" t="s">
        <v>176</v>
      </c>
      <c r="M3" s="19" t="s">
        <v>6</v>
      </c>
      <c r="N3" s="12"/>
      <c r="IS3"/>
      <c r="IT3"/>
      <c r="IU3"/>
    </row>
    <row r="4" spans="1:255" s="1" customFormat="1" ht="24.75" customHeight="1">
      <c r="A4" s="6">
        <v>4</v>
      </c>
      <c r="B4" s="5" t="s">
        <v>88</v>
      </c>
      <c r="C4" s="8" t="s">
        <v>89</v>
      </c>
      <c r="D4" s="8">
        <v>627200314</v>
      </c>
      <c r="E4" s="8" t="s">
        <v>93</v>
      </c>
      <c r="F4" s="5" t="s">
        <v>94</v>
      </c>
      <c r="G4" s="25">
        <v>78</v>
      </c>
      <c r="H4" s="25">
        <f aca="true" t="shared" si="0" ref="H4:H10">G4*0.6</f>
        <v>46.8</v>
      </c>
      <c r="I4" s="24">
        <v>91</v>
      </c>
      <c r="J4" s="24">
        <f aca="true" t="shared" si="1" ref="J4:J10">I4*0.4</f>
        <v>36.4</v>
      </c>
      <c r="K4" s="24">
        <v>2</v>
      </c>
      <c r="L4" s="24">
        <f aca="true" t="shared" si="2" ref="L4:L10">H4+J4+K4</f>
        <v>85.19999999999999</v>
      </c>
      <c r="M4" s="8">
        <v>1</v>
      </c>
      <c r="IS4"/>
      <c r="IT4"/>
      <c r="IU4"/>
    </row>
    <row r="5" spans="1:255" s="1" customFormat="1" ht="24.75" customHeight="1">
      <c r="A5" s="6">
        <v>1</v>
      </c>
      <c r="B5" s="5" t="s">
        <v>88</v>
      </c>
      <c r="C5" s="8" t="s">
        <v>89</v>
      </c>
      <c r="D5" s="8">
        <v>627200321</v>
      </c>
      <c r="E5" s="8" t="s">
        <v>154</v>
      </c>
      <c r="F5" s="5" t="s">
        <v>100</v>
      </c>
      <c r="G5" s="25">
        <v>81</v>
      </c>
      <c r="H5" s="25">
        <f t="shared" si="0"/>
        <v>48.6</v>
      </c>
      <c r="I5" s="24">
        <v>90</v>
      </c>
      <c r="J5" s="24">
        <f t="shared" si="1"/>
        <v>36</v>
      </c>
      <c r="K5" s="24"/>
      <c r="L5" s="24">
        <f t="shared" si="2"/>
        <v>84.6</v>
      </c>
      <c r="M5" s="8">
        <v>2</v>
      </c>
      <c r="IS5"/>
      <c r="IT5"/>
      <c r="IU5"/>
    </row>
    <row r="6" spans="1:255" s="1" customFormat="1" ht="24.75" customHeight="1">
      <c r="A6" s="18">
        <v>3</v>
      </c>
      <c r="B6" s="5" t="s">
        <v>88</v>
      </c>
      <c r="C6" s="8" t="s">
        <v>89</v>
      </c>
      <c r="D6" s="8">
        <v>627200306</v>
      </c>
      <c r="E6" s="8" t="s">
        <v>160</v>
      </c>
      <c r="F6" s="5" t="s">
        <v>92</v>
      </c>
      <c r="G6" s="25">
        <v>79</v>
      </c>
      <c r="H6" s="25">
        <f t="shared" si="0"/>
        <v>47.4</v>
      </c>
      <c r="I6" s="24">
        <v>87.6</v>
      </c>
      <c r="J6" s="24">
        <f t="shared" si="1"/>
        <v>35.04</v>
      </c>
      <c r="K6" s="24"/>
      <c r="L6" s="24">
        <f t="shared" si="2"/>
        <v>82.44</v>
      </c>
      <c r="M6" s="18">
        <v>3</v>
      </c>
      <c r="IS6"/>
      <c r="IT6"/>
      <c r="IU6"/>
    </row>
    <row r="7" spans="1:255" s="1" customFormat="1" ht="24.75" customHeight="1">
      <c r="A7" s="18">
        <v>2</v>
      </c>
      <c r="B7" s="5" t="s">
        <v>88</v>
      </c>
      <c r="C7" s="8" t="s">
        <v>89</v>
      </c>
      <c r="D7" s="8">
        <v>627200317</v>
      </c>
      <c r="E7" s="8" t="s">
        <v>97</v>
      </c>
      <c r="F7" s="5" t="s">
        <v>98</v>
      </c>
      <c r="G7" s="25">
        <v>80.5</v>
      </c>
      <c r="H7" s="25">
        <f t="shared" si="0"/>
        <v>48.3</v>
      </c>
      <c r="I7" s="24">
        <v>83.8</v>
      </c>
      <c r="J7" s="24">
        <f t="shared" si="1"/>
        <v>33.52</v>
      </c>
      <c r="K7" s="24"/>
      <c r="L7" s="24">
        <f t="shared" si="2"/>
        <v>81.82</v>
      </c>
      <c r="M7" s="18">
        <v>4</v>
      </c>
      <c r="IS7"/>
      <c r="IT7"/>
      <c r="IU7"/>
    </row>
    <row r="8" spans="1:255" s="1" customFormat="1" ht="24.75" customHeight="1">
      <c r="A8" s="18">
        <v>5</v>
      </c>
      <c r="B8" s="5" t="s">
        <v>88</v>
      </c>
      <c r="C8" s="8" t="s">
        <v>89</v>
      </c>
      <c r="D8" s="8">
        <v>627200315</v>
      </c>
      <c r="E8" s="8" t="s">
        <v>95</v>
      </c>
      <c r="F8" s="5" t="s">
        <v>96</v>
      </c>
      <c r="G8" s="25">
        <v>73</v>
      </c>
      <c r="H8" s="25">
        <f t="shared" si="0"/>
        <v>43.8</v>
      </c>
      <c r="I8" s="24">
        <v>89</v>
      </c>
      <c r="J8" s="24">
        <f t="shared" si="1"/>
        <v>35.6</v>
      </c>
      <c r="K8" s="24">
        <v>2</v>
      </c>
      <c r="L8" s="24">
        <f t="shared" si="2"/>
        <v>81.4</v>
      </c>
      <c r="M8" s="18">
        <v>5</v>
      </c>
      <c r="IS8"/>
      <c r="IT8"/>
      <c r="IU8"/>
    </row>
    <row r="9" spans="1:255" s="1" customFormat="1" ht="24.75" customHeight="1">
      <c r="A9" s="18">
        <v>7</v>
      </c>
      <c r="B9" s="5" t="s">
        <v>88</v>
      </c>
      <c r="C9" s="8" t="s">
        <v>89</v>
      </c>
      <c r="D9" s="8">
        <v>627200304</v>
      </c>
      <c r="E9" s="8" t="s">
        <v>90</v>
      </c>
      <c r="F9" s="5" t="s">
        <v>91</v>
      </c>
      <c r="G9" s="25">
        <v>73</v>
      </c>
      <c r="H9" s="25">
        <f t="shared" si="0"/>
        <v>43.8</v>
      </c>
      <c r="I9" s="24">
        <v>80.4</v>
      </c>
      <c r="J9" s="24">
        <f t="shared" si="1"/>
        <v>32.160000000000004</v>
      </c>
      <c r="K9" s="24"/>
      <c r="L9" s="24">
        <f t="shared" si="2"/>
        <v>75.96000000000001</v>
      </c>
      <c r="M9" s="18">
        <v>6</v>
      </c>
      <c r="IS9"/>
      <c r="IT9"/>
      <c r="IU9"/>
    </row>
    <row r="10" spans="1:255" s="1" customFormat="1" ht="24.75" customHeight="1">
      <c r="A10" s="18">
        <v>6</v>
      </c>
      <c r="B10" s="5" t="s">
        <v>88</v>
      </c>
      <c r="C10" s="8" t="s">
        <v>89</v>
      </c>
      <c r="D10" s="8">
        <v>627200320</v>
      </c>
      <c r="E10" s="8" t="s">
        <v>162</v>
      </c>
      <c r="F10" s="5" t="s">
        <v>99</v>
      </c>
      <c r="G10" s="25">
        <v>73</v>
      </c>
      <c r="H10" s="25">
        <f t="shared" si="0"/>
        <v>43.8</v>
      </c>
      <c r="I10" s="24">
        <v>80</v>
      </c>
      <c r="J10" s="24">
        <f t="shared" si="1"/>
        <v>32</v>
      </c>
      <c r="K10" s="24"/>
      <c r="L10" s="24">
        <f t="shared" si="2"/>
        <v>75.8</v>
      </c>
      <c r="M10" s="18">
        <v>7</v>
      </c>
      <c r="IS10"/>
      <c r="IT10"/>
      <c r="IU10"/>
    </row>
    <row r="11" spans="1:13" ht="24.75" customHeight="1">
      <c r="A11" s="30"/>
      <c r="B11" s="31"/>
      <c r="C11" s="54" t="s">
        <v>184</v>
      </c>
      <c r="D11" s="54"/>
      <c r="E11" s="54"/>
      <c r="F11" s="43"/>
      <c r="G11" s="43"/>
      <c r="H11" s="52" t="s">
        <v>185</v>
      </c>
      <c r="I11" s="52"/>
      <c r="J11" s="52"/>
      <c r="K11" s="32"/>
      <c r="L11" s="32"/>
      <c r="M11" s="33"/>
    </row>
    <row r="12" spans="1:13" ht="24.75" customHeight="1">
      <c r="A12" s="34"/>
      <c r="B12" s="35"/>
      <c r="C12" s="55"/>
      <c r="D12" s="55"/>
      <c r="E12" s="55"/>
      <c r="F12" s="44"/>
      <c r="G12" s="44"/>
      <c r="H12" s="53"/>
      <c r="I12" s="53"/>
      <c r="J12" s="53"/>
      <c r="K12" s="36"/>
      <c r="L12" s="36"/>
      <c r="M12" s="37"/>
    </row>
    <row r="13" spans="1:13" ht="14.25">
      <c r="A13" s="34"/>
      <c r="B13" s="35"/>
      <c r="C13" s="45"/>
      <c r="D13" s="44"/>
      <c r="E13" s="44"/>
      <c r="F13" s="44"/>
      <c r="G13" s="44"/>
      <c r="H13" s="44"/>
      <c r="I13" s="45"/>
      <c r="J13" s="45"/>
      <c r="K13" s="36"/>
      <c r="L13" s="36"/>
      <c r="M13" s="37"/>
    </row>
    <row r="14" spans="1:13" ht="14.25">
      <c r="A14" s="34"/>
      <c r="B14" s="35"/>
      <c r="C14" s="55" t="s">
        <v>186</v>
      </c>
      <c r="D14" s="55"/>
      <c r="E14" s="55"/>
      <c r="F14" s="44"/>
      <c r="G14" s="44"/>
      <c r="H14" s="44"/>
      <c r="I14" s="45"/>
      <c r="J14" s="45"/>
      <c r="K14" s="36"/>
      <c r="L14" s="36"/>
      <c r="M14" s="37"/>
    </row>
    <row r="15" spans="1:13" ht="14.25">
      <c r="A15" s="34"/>
      <c r="B15" s="35"/>
      <c r="C15" s="55"/>
      <c r="D15" s="55"/>
      <c r="E15" s="55"/>
      <c r="F15" s="44"/>
      <c r="G15" s="44"/>
      <c r="H15" s="44"/>
      <c r="I15" s="45"/>
      <c r="J15" s="45"/>
      <c r="K15" s="36"/>
      <c r="L15" s="36"/>
      <c r="M15" s="37"/>
    </row>
    <row r="16" spans="1:13" ht="14.25">
      <c r="A16" s="38"/>
      <c r="B16" s="39"/>
      <c r="C16" s="58"/>
      <c r="D16" s="58"/>
      <c r="E16" s="58"/>
      <c r="F16" s="46"/>
      <c r="G16" s="46"/>
      <c r="H16" s="46"/>
      <c r="I16" s="47"/>
      <c r="J16" s="47"/>
      <c r="K16" s="40"/>
      <c r="L16" s="40"/>
      <c r="M16" s="42"/>
    </row>
    <row r="65400" spans="1:252" ht="13.5">
      <c r="A65400"/>
      <c r="B65400"/>
      <c r="C65400"/>
      <c r="D65400"/>
      <c r="E65400"/>
      <c r="F65400"/>
      <c r="G65400"/>
      <c r="H65400"/>
      <c r="I65400" s="20"/>
      <c r="J65400" s="20"/>
      <c r="K65400" s="20"/>
      <c r="L65400" s="2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</row>
    <row r="65401" spans="1:252" ht="13.5">
      <c r="A65401"/>
      <c r="B65401"/>
      <c r="C65401"/>
      <c r="D65401"/>
      <c r="E65401"/>
      <c r="F65401"/>
      <c r="G65401"/>
      <c r="H65401"/>
      <c r="I65401" s="20"/>
      <c r="J65401" s="20"/>
      <c r="K65401" s="20"/>
      <c r="L65401" s="20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</row>
    <row r="65402" spans="1:252" ht="13.5">
      <c r="A65402"/>
      <c r="B65402"/>
      <c r="C65402"/>
      <c r="D65402"/>
      <c r="E65402"/>
      <c r="F65402"/>
      <c r="G65402"/>
      <c r="H65402"/>
      <c r="I65402" s="20"/>
      <c r="J65402" s="20"/>
      <c r="K65402" s="20"/>
      <c r="L65402" s="20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</row>
    <row r="65403" spans="1:252" ht="13.5">
      <c r="A65403"/>
      <c r="B65403"/>
      <c r="C65403"/>
      <c r="D65403"/>
      <c r="E65403"/>
      <c r="F65403"/>
      <c r="G65403"/>
      <c r="H65403"/>
      <c r="I65403" s="20"/>
      <c r="J65403" s="20"/>
      <c r="K65403" s="20"/>
      <c r="L65403" s="20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</row>
    <row r="65404" spans="1:252" ht="13.5">
      <c r="A65404"/>
      <c r="B65404"/>
      <c r="C65404"/>
      <c r="D65404"/>
      <c r="E65404"/>
      <c r="F65404"/>
      <c r="G65404"/>
      <c r="H65404"/>
      <c r="I65404" s="20"/>
      <c r="J65404" s="20"/>
      <c r="K65404" s="20"/>
      <c r="L65404" s="20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</row>
    <row r="65405" spans="1:252" ht="13.5">
      <c r="A65405"/>
      <c r="B65405"/>
      <c r="C65405"/>
      <c r="D65405"/>
      <c r="E65405"/>
      <c r="F65405"/>
      <c r="G65405"/>
      <c r="H65405"/>
      <c r="I65405" s="20"/>
      <c r="J65405" s="20"/>
      <c r="K65405" s="20"/>
      <c r="L65405" s="20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</row>
    <row r="65406" spans="1:252" ht="13.5">
      <c r="A65406"/>
      <c r="B65406"/>
      <c r="C65406"/>
      <c r="D65406"/>
      <c r="E65406"/>
      <c r="F65406"/>
      <c r="G65406"/>
      <c r="H65406"/>
      <c r="I65406" s="20"/>
      <c r="J65406" s="20"/>
      <c r="K65406" s="20"/>
      <c r="L65406" s="20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</row>
    <row r="65407" spans="1:252" ht="13.5">
      <c r="A65407"/>
      <c r="B65407"/>
      <c r="C65407"/>
      <c r="D65407"/>
      <c r="E65407"/>
      <c r="F65407"/>
      <c r="G65407"/>
      <c r="H65407"/>
      <c r="I65407" s="20"/>
      <c r="J65407" s="20"/>
      <c r="K65407" s="20"/>
      <c r="L65407" s="20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</row>
    <row r="65408" spans="1:252" ht="13.5">
      <c r="A65408"/>
      <c r="B65408"/>
      <c r="C65408"/>
      <c r="D65408"/>
      <c r="E65408"/>
      <c r="F65408"/>
      <c r="G65408"/>
      <c r="H65408"/>
      <c r="I65408" s="20"/>
      <c r="J65408" s="20"/>
      <c r="K65408" s="20"/>
      <c r="L65408" s="20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</row>
    <row r="65409" spans="1:252" ht="13.5">
      <c r="A65409"/>
      <c r="B65409"/>
      <c r="C65409"/>
      <c r="D65409"/>
      <c r="E65409"/>
      <c r="F65409"/>
      <c r="G65409"/>
      <c r="H65409"/>
      <c r="I65409" s="20"/>
      <c r="J65409" s="20"/>
      <c r="K65409" s="20"/>
      <c r="L65409" s="20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</row>
    <row r="65410" spans="1:252" ht="13.5">
      <c r="A65410"/>
      <c r="B65410"/>
      <c r="C65410"/>
      <c r="D65410"/>
      <c r="E65410"/>
      <c r="F65410"/>
      <c r="G65410"/>
      <c r="H65410"/>
      <c r="I65410" s="20"/>
      <c r="J65410" s="20"/>
      <c r="K65410" s="20"/>
      <c r="L65410" s="2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</row>
    <row r="65411" spans="1:252" ht="13.5">
      <c r="A65411"/>
      <c r="B65411"/>
      <c r="C65411"/>
      <c r="D65411"/>
      <c r="E65411"/>
      <c r="F65411"/>
      <c r="G65411"/>
      <c r="H65411"/>
      <c r="I65411" s="20"/>
      <c r="J65411" s="20"/>
      <c r="K65411" s="20"/>
      <c r="L65411" s="20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</row>
    <row r="65412" spans="1:252" ht="13.5">
      <c r="A65412"/>
      <c r="B65412"/>
      <c r="C65412"/>
      <c r="D65412"/>
      <c r="E65412"/>
      <c r="F65412"/>
      <c r="G65412"/>
      <c r="H65412"/>
      <c r="I65412" s="20"/>
      <c r="J65412" s="20"/>
      <c r="K65412" s="20"/>
      <c r="L65412" s="20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</row>
    <row r="65413" spans="1:252" ht="13.5">
      <c r="A65413"/>
      <c r="B65413"/>
      <c r="C65413"/>
      <c r="D65413"/>
      <c r="E65413"/>
      <c r="F65413"/>
      <c r="G65413"/>
      <c r="H65413"/>
      <c r="I65413" s="20"/>
      <c r="J65413" s="20"/>
      <c r="K65413" s="20"/>
      <c r="L65413" s="20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</row>
    <row r="65414" spans="1:252" ht="13.5">
      <c r="A65414"/>
      <c r="B65414"/>
      <c r="C65414"/>
      <c r="D65414"/>
      <c r="E65414"/>
      <c r="F65414"/>
      <c r="G65414"/>
      <c r="H65414"/>
      <c r="I65414" s="20"/>
      <c r="J65414" s="20"/>
      <c r="K65414" s="20"/>
      <c r="L65414" s="20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</row>
    <row r="65415" spans="1:252" ht="13.5">
      <c r="A65415"/>
      <c r="B65415"/>
      <c r="C65415"/>
      <c r="D65415"/>
      <c r="E65415"/>
      <c r="F65415"/>
      <c r="G65415"/>
      <c r="H65415"/>
      <c r="I65415" s="20"/>
      <c r="J65415" s="20"/>
      <c r="K65415" s="20"/>
      <c r="L65415" s="20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</row>
    <row r="65416" spans="1:252" ht="13.5">
      <c r="A65416"/>
      <c r="B65416"/>
      <c r="C65416"/>
      <c r="D65416"/>
      <c r="E65416"/>
      <c r="F65416"/>
      <c r="G65416"/>
      <c r="H65416"/>
      <c r="I65416" s="20"/>
      <c r="J65416" s="20"/>
      <c r="K65416" s="20"/>
      <c r="L65416" s="20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</row>
    <row r="65417" spans="1:252" ht="13.5">
      <c r="A65417"/>
      <c r="B65417"/>
      <c r="C65417"/>
      <c r="D65417"/>
      <c r="E65417"/>
      <c r="F65417"/>
      <c r="G65417"/>
      <c r="H65417"/>
      <c r="I65417" s="20"/>
      <c r="J65417" s="20"/>
      <c r="K65417" s="20"/>
      <c r="L65417" s="20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</row>
    <row r="65418" spans="1:252" ht="13.5">
      <c r="A65418"/>
      <c r="B65418"/>
      <c r="C65418"/>
      <c r="D65418"/>
      <c r="E65418"/>
      <c r="F65418"/>
      <c r="G65418"/>
      <c r="H65418"/>
      <c r="I65418" s="20"/>
      <c r="J65418" s="20"/>
      <c r="K65418" s="20"/>
      <c r="L65418" s="20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</row>
    <row r="65419" spans="1:252" ht="13.5">
      <c r="A65419"/>
      <c r="B65419"/>
      <c r="C65419"/>
      <c r="D65419"/>
      <c r="E65419"/>
      <c r="F65419"/>
      <c r="G65419"/>
      <c r="H65419"/>
      <c r="I65419" s="20"/>
      <c r="J65419" s="20"/>
      <c r="K65419" s="20"/>
      <c r="L65419" s="20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</row>
    <row r="65420" spans="1:252" ht="13.5">
      <c r="A65420"/>
      <c r="B65420"/>
      <c r="C65420"/>
      <c r="D65420"/>
      <c r="E65420"/>
      <c r="F65420"/>
      <c r="G65420"/>
      <c r="H65420"/>
      <c r="I65420" s="20"/>
      <c r="J65420" s="20"/>
      <c r="K65420" s="20"/>
      <c r="L65420" s="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</row>
    <row r="65421" spans="1:252" ht="13.5">
      <c r="A65421"/>
      <c r="B65421"/>
      <c r="C65421"/>
      <c r="D65421"/>
      <c r="E65421"/>
      <c r="F65421"/>
      <c r="G65421"/>
      <c r="H65421"/>
      <c r="I65421" s="20"/>
      <c r="J65421" s="20"/>
      <c r="K65421" s="20"/>
      <c r="L65421" s="20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</row>
    <row r="65422" spans="1:252" ht="13.5">
      <c r="A65422"/>
      <c r="B65422"/>
      <c r="C65422"/>
      <c r="D65422"/>
      <c r="E65422"/>
      <c r="F65422"/>
      <c r="G65422"/>
      <c r="H65422"/>
      <c r="I65422" s="20"/>
      <c r="J65422" s="20"/>
      <c r="K65422" s="20"/>
      <c r="L65422" s="20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</row>
    <row r="65423" spans="1:252" ht="13.5">
      <c r="A65423"/>
      <c r="B65423"/>
      <c r="C65423"/>
      <c r="D65423"/>
      <c r="E65423"/>
      <c r="F65423"/>
      <c r="G65423"/>
      <c r="H65423"/>
      <c r="I65423" s="20"/>
      <c r="J65423" s="20"/>
      <c r="K65423" s="20"/>
      <c r="L65423" s="20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</row>
    <row r="65424" spans="1:252" ht="13.5">
      <c r="A65424"/>
      <c r="B65424"/>
      <c r="C65424"/>
      <c r="D65424"/>
      <c r="E65424"/>
      <c r="F65424"/>
      <c r="G65424"/>
      <c r="H65424"/>
      <c r="I65424" s="20"/>
      <c r="J65424" s="20"/>
      <c r="K65424" s="20"/>
      <c r="L65424" s="20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</row>
    <row r="65425" spans="1:252" ht="13.5">
      <c r="A65425"/>
      <c r="B65425"/>
      <c r="C65425"/>
      <c r="D65425"/>
      <c r="E65425"/>
      <c r="F65425"/>
      <c r="G65425"/>
      <c r="H65425"/>
      <c r="I65425" s="20"/>
      <c r="J65425" s="20"/>
      <c r="K65425" s="20"/>
      <c r="L65425" s="20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</row>
    <row r="65426" spans="1:252" ht="13.5">
      <c r="A65426"/>
      <c r="B65426"/>
      <c r="C65426"/>
      <c r="D65426"/>
      <c r="E65426"/>
      <c r="F65426"/>
      <c r="G65426"/>
      <c r="H65426"/>
      <c r="I65426" s="20"/>
      <c r="J65426" s="20"/>
      <c r="K65426" s="20"/>
      <c r="L65426" s="20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</row>
    <row r="65427" spans="1:252" ht="13.5">
      <c r="A65427"/>
      <c r="B65427"/>
      <c r="C65427"/>
      <c r="D65427"/>
      <c r="E65427"/>
      <c r="F65427"/>
      <c r="G65427"/>
      <c r="H65427"/>
      <c r="I65427" s="20"/>
      <c r="J65427" s="20"/>
      <c r="K65427" s="20"/>
      <c r="L65427" s="20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</row>
    <row r="65428" spans="1:252" ht="13.5">
      <c r="A65428"/>
      <c r="B65428"/>
      <c r="C65428"/>
      <c r="D65428"/>
      <c r="E65428"/>
      <c r="F65428"/>
      <c r="G65428"/>
      <c r="H65428"/>
      <c r="I65428" s="20"/>
      <c r="J65428" s="20"/>
      <c r="K65428" s="20"/>
      <c r="L65428" s="20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</row>
    <row r="65429" spans="1:252" ht="13.5">
      <c r="A65429"/>
      <c r="B65429"/>
      <c r="C65429"/>
      <c r="D65429"/>
      <c r="E65429"/>
      <c r="F65429"/>
      <c r="G65429"/>
      <c r="H65429"/>
      <c r="I65429" s="20"/>
      <c r="J65429" s="20"/>
      <c r="K65429" s="20"/>
      <c r="L65429" s="20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</row>
    <row r="65430" spans="1:252" ht="13.5">
      <c r="A65430"/>
      <c r="B65430"/>
      <c r="C65430"/>
      <c r="D65430"/>
      <c r="E65430"/>
      <c r="F65430"/>
      <c r="G65430"/>
      <c r="H65430"/>
      <c r="I65430" s="20"/>
      <c r="J65430" s="20"/>
      <c r="K65430" s="20"/>
      <c r="L65430" s="2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</row>
    <row r="65431" spans="1:252" ht="13.5">
      <c r="A65431"/>
      <c r="B65431"/>
      <c r="C65431"/>
      <c r="D65431"/>
      <c r="E65431"/>
      <c r="F65431"/>
      <c r="G65431"/>
      <c r="H65431"/>
      <c r="I65431" s="20"/>
      <c r="J65431" s="20"/>
      <c r="K65431" s="20"/>
      <c r="L65431" s="20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</row>
    <row r="65432" spans="1:252" ht="13.5">
      <c r="A65432"/>
      <c r="B65432"/>
      <c r="C65432"/>
      <c r="D65432"/>
      <c r="E65432"/>
      <c r="F65432"/>
      <c r="G65432"/>
      <c r="H65432"/>
      <c r="I65432" s="20"/>
      <c r="J65432" s="20"/>
      <c r="K65432" s="20"/>
      <c r="L65432" s="20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</row>
    <row r="65433" spans="1:252" ht="13.5">
      <c r="A65433"/>
      <c r="B65433"/>
      <c r="C65433"/>
      <c r="D65433"/>
      <c r="E65433"/>
      <c r="F65433"/>
      <c r="G65433"/>
      <c r="H65433"/>
      <c r="I65433" s="20"/>
      <c r="J65433" s="20"/>
      <c r="K65433" s="20"/>
      <c r="L65433" s="20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</row>
    <row r="65434" spans="1:252" ht="13.5">
      <c r="A65434"/>
      <c r="B65434"/>
      <c r="C65434"/>
      <c r="D65434"/>
      <c r="E65434"/>
      <c r="F65434"/>
      <c r="G65434"/>
      <c r="H65434"/>
      <c r="I65434" s="20"/>
      <c r="J65434" s="20"/>
      <c r="K65434" s="20"/>
      <c r="L65434" s="20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</row>
    <row r="65435" spans="1:252" ht="13.5">
      <c r="A65435"/>
      <c r="B65435"/>
      <c r="C65435"/>
      <c r="D65435"/>
      <c r="E65435"/>
      <c r="F65435"/>
      <c r="G65435"/>
      <c r="H65435"/>
      <c r="I65435" s="20"/>
      <c r="J65435" s="20"/>
      <c r="K65435" s="20"/>
      <c r="L65435" s="20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</row>
    <row r="65436" spans="1:252" ht="13.5">
      <c r="A65436"/>
      <c r="B65436"/>
      <c r="C65436"/>
      <c r="D65436"/>
      <c r="E65436"/>
      <c r="F65436"/>
      <c r="G65436"/>
      <c r="H65436"/>
      <c r="I65436" s="20"/>
      <c r="J65436" s="20"/>
      <c r="K65436" s="20"/>
      <c r="L65436" s="20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</row>
    <row r="65437" spans="1:252" ht="13.5">
      <c r="A65437"/>
      <c r="B65437"/>
      <c r="C65437"/>
      <c r="D65437"/>
      <c r="E65437"/>
      <c r="F65437"/>
      <c r="G65437"/>
      <c r="H65437"/>
      <c r="I65437" s="20"/>
      <c r="J65437" s="20"/>
      <c r="K65437" s="20"/>
      <c r="L65437" s="20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</row>
    <row r="65438" spans="1:252" ht="13.5">
      <c r="A65438"/>
      <c r="B65438"/>
      <c r="C65438"/>
      <c r="D65438"/>
      <c r="E65438"/>
      <c r="F65438"/>
      <c r="G65438"/>
      <c r="H65438"/>
      <c r="I65438" s="20"/>
      <c r="J65438" s="20"/>
      <c r="K65438" s="20"/>
      <c r="L65438" s="20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</row>
    <row r="65439" spans="1:252" ht="13.5">
      <c r="A65439"/>
      <c r="B65439"/>
      <c r="C65439"/>
      <c r="D65439"/>
      <c r="E65439"/>
      <c r="F65439"/>
      <c r="G65439"/>
      <c r="H65439"/>
      <c r="I65439" s="20"/>
      <c r="J65439" s="20"/>
      <c r="K65439" s="20"/>
      <c r="L65439" s="20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</row>
    <row r="65440" spans="1:252" ht="13.5">
      <c r="A65440"/>
      <c r="B65440"/>
      <c r="C65440"/>
      <c r="D65440"/>
      <c r="E65440"/>
      <c r="F65440"/>
      <c r="G65440"/>
      <c r="H65440"/>
      <c r="I65440" s="20"/>
      <c r="J65440" s="20"/>
      <c r="K65440" s="20"/>
      <c r="L65440" s="2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</row>
    <row r="65441" spans="1:252" ht="13.5">
      <c r="A65441"/>
      <c r="B65441"/>
      <c r="C65441"/>
      <c r="D65441"/>
      <c r="E65441"/>
      <c r="F65441"/>
      <c r="G65441"/>
      <c r="H65441"/>
      <c r="I65441" s="20"/>
      <c r="J65441" s="20"/>
      <c r="K65441" s="20"/>
      <c r="L65441" s="20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</row>
    <row r="65442" spans="1:252" ht="13.5">
      <c r="A65442"/>
      <c r="B65442"/>
      <c r="C65442"/>
      <c r="D65442"/>
      <c r="E65442"/>
      <c r="F65442"/>
      <c r="G65442"/>
      <c r="H65442"/>
      <c r="I65442" s="20"/>
      <c r="J65442" s="20"/>
      <c r="K65442" s="20"/>
      <c r="L65442" s="20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</row>
    <row r="65443" spans="1:252" ht="13.5">
      <c r="A65443"/>
      <c r="B65443"/>
      <c r="C65443"/>
      <c r="D65443"/>
      <c r="E65443"/>
      <c r="F65443"/>
      <c r="G65443"/>
      <c r="H65443"/>
      <c r="I65443" s="20"/>
      <c r="J65443" s="20"/>
      <c r="K65443" s="20"/>
      <c r="L65443" s="20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</row>
    <row r="65444" spans="1:252" ht="13.5">
      <c r="A65444"/>
      <c r="B65444"/>
      <c r="C65444"/>
      <c r="D65444"/>
      <c r="E65444"/>
      <c r="F65444"/>
      <c r="G65444"/>
      <c r="H65444"/>
      <c r="I65444" s="20"/>
      <c r="J65444" s="20"/>
      <c r="K65444" s="20"/>
      <c r="L65444" s="20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</row>
    <row r="65445" spans="1:252" ht="13.5">
      <c r="A65445"/>
      <c r="B65445"/>
      <c r="C65445"/>
      <c r="D65445"/>
      <c r="E65445"/>
      <c r="F65445"/>
      <c r="G65445"/>
      <c r="H65445"/>
      <c r="I65445" s="20"/>
      <c r="J65445" s="20"/>
      <c r="K65445" s="20"/>
      <c r="L65445" s="20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</row>
    <row r="65446" spans="1:252" ht="13.5">
      <c r="A65446"/>
      <c r="B65446"/>
      <c r="C65446"/>
      <c r="D65446"/>
      <c r="E65446"/>
      <c r="F65446"/>
      <c r="G65446"/>
      <c r="H65446"/>
      <c r="I65446" s="20"/>
      <c r="J65446" s="20"/>
      <c r="K65446" s="20"/>
      <c r="L65446" s="20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</row>
    <row r="65447" spans="1:252" ht="13.5">
      <c r="A65447"/>
      <c r="B65447"/>
      <c r="C65447"/>
      <c r="D65447"/>
      <c r="E65447"/>
      <c r="F65447"/>
      <c r="G65447"/>
      <c r="H65447"/>
      <c r="I65447" s="20"/>
      <c r="J65447" s="20"/>
      <c r="K65447" s="20"/>
      <c r="L65447" s="20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</row>
    <row r="65448" spans="1:252" ht="13.5">
      <c r="A65448"/>
      <c r="B65448"/>
      <c r="C65448"/>
      <c r="D65448"/>
      <c r="E65448"/>
      <c r="F65448"/>
      <c r="G65448"/>
      <c r="H65448"/>
      <c r="I65448" s="20"/>
      <c r="J65448" s="20"/>
      <c r="K65448" s="20"/>
      <c r="L65448" s="20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</row>
    <row r="65449" spans="1:252" ht="13.5">
      <c r="A65449"/>
      <c r="B65449"/>
      <c r="C65449"/>
      <c r="D65449"/>
      <c r="E65449"/>
      <c r="F65449"/>
      <c r="G65449"/>
      <c r="H65449"/>
      <c r="I65449" s="20"/>
      <c r="J65449" s="20"/>
      <c r="K65449" s="20"/>
      <c r="L65449" s="20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</row>
    <row r="65450" spans="1:252" ht="13.5">
      <c r="A65450"/>
      <c r="B65450"/>
      <c r="C65450"/>
      <c r="D65450"/>
      <c r="E65450"/>
      <c r="F65450"/>
      <c r="G65450"/>
      <c r="H65450"/>
      <c r="I65450" s="20"/>
      <c r="J65450" s="20"/>
      <c r="K65450" s="20"/>
      <c r="L65450" s="2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</row>
    <row r="65451" spans="1:252" ht="13.5">
      <c r="A65451"/>
      <c r="B65451"/>
      <c r="C65451"/>
      <c r="D65451"/>
      <c r="E65451"/>
      <c r="F65451"/>
      <c r="G65451"/>
      <c r="H65451"/>
      <c r="I65451" s="20"/>
      <c r="J65451" s="20"/>
      <c r="K65451" s="20"/>
      <c r="L65451" s="20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</row>
    <row r="65452" spans="1:252" ht="13.5">
      <c r="A65452"/>
      <c r="B65452"/>
      <c r="C65452"/>
      <c r="D65452"/>
      <c r="E65452"/>
      <c r="F65452"/>
      <c r="G65452"/>
      <c r="H65452"/>
      <c r="I65452" s="20"/>
      <c r="J65452" s="20"/>
      <c r="K65452" s="20"/>
      <c r="L65452" s="20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</row>
    <row r="65453" spans="1:252" ht="13.5">
      <c r="A65453"/>
      <c r="B65453"/>
      <c r="C65453"/>
      <c r="D65453"/>
      <c r="E65453"/>
      <c r="F65453"/>
      <c r="G65453"/>
      <c r="H65453"/>
      <c r="I65453" s="20"/>
      <c r="J65453" s="20"/>
      <c r="K65453" s="20"/>
      <c r="L65453" s="20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</row>
    <row r="65454" spans="1:252" ht="13.5">
      <c r="A65454"/>
      <c r="B65454"/>
      <c r="C65454"/>
      <c r="D65454"/>
      <c r="E65454"/>
      <c r="F65454"/>
      <c r="G65454"/>
      <c r="H65454"/>
      <c r="I65454" s="20"/>
      <c r="J65454" s="20"/>
      <c r="K65454" s="20"/>
      <c r="L65454" s="20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</row>
    <row r="65455" spans="1:252" ht="13.5">
      <c r="A65455"/>
      <c r="B65455"/>
      <c r="C65455"/>
      <c r="D65455"/>
      <c r="E65455"/>
      <c r="F65455"/>
      <c r="G65455"/>
      <c r="H65455"/>
      <c r="I65455" s="20"/>
      <c r="J65455" s="20"/>
      <c r="K65455" s="20"/>
      <c r="L65455" s="20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</row>
    <row r="65456" spans="1:252" ht="13.5">
      <c r="A65456"/>
      <c r="B65456"/>
      <c r="C65456"/>
      <c r="D65456"/>
      <c r="E65456"/>
      <c r="F65456"/>
      <c r="G65456"/>
      <c r="H65456"/>
      <c r="I65456" s="20"/>
      <c r="J65456" s="20"/>
      <c r="K65456" s="20"/>
      <c r="L65456" s="20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</row>
    <row r="65457" spans="1:252" ht="13.5">
      <c r="A65457"/>
      <c r="B65457"/>
      <c r="C65457"/>
      <c r="D65457"/>
      <c r="E65457"/>
      <c r="F65457"/>
      <c r="G65457"/>
      <c r="H65457"/>
      <c r="I65457" s="20"/>
      <c r="J65457" s="20"/>
      <c r="K65457" s="20"/>
      <c r="L65457" s="20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</row>
    <row r="65458" spans="1:252" ht="13.5">
      <c r="A65458"/>
      <c r="B65458"/>
      <c r="C65458"/>
      <c r="D65458"/>
      <c r="E65458"/>
      <c r="F65458"/>
      <c r="G65458"/>
      <c r="H65458"/>
      <c r="I65458" s="20"/>
      <c r="J65458" s="20"/>
      <c r="K65458" s="20"/>
      <c r="L65458" s="20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</row>
    <row r="65459" spans="1:252" ht="13.5">
      <c r="A65459"/>
      <c r="B65459"/>
      <c r="C65459"/>
      <c r="D65459"/>
      <c r="E65459"/>
      <c r="F65459"/>
      <c r="G65459"/>
      <c r="H65459"/>
      <c r="I65459" s="20"/>
      <c r="J65459" s="20"/>
      <c r="K65459" s="20"/>
      <c r="L65459" s="20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</row>
    <row r="65460" spans="1:252" ht="13.5">
      <c r="A65460"/>
      <c r="B65460"/>
      <c r="C65460"/>
      <c r="D65460"/>
      <c r="E65460"/>
      <c r="F65460"/>
      <c r="G65460"/>
      <c r="H65460"/>
      <c r="I65460" s="20"/>
      <c r="J65460" s="20"/>
      <c r="K65460" s="20"/>
      <c r="L65460" s="2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</row>
    <row r="65461" spans="1:252" ht="13.5">
      <c r="A65461"/>
      <c r="B65461"/>
      <c r="C65461"/>
      <c r="D65461"/>
      <c r="E65461"/>
      <c r="F65461"/>
      <c r="G65461"/>
      <c r="H65461"/>
      <c r="I65461" s="20"/>
      <c r="J65461" s="20"/>
      <c r="K65461" s="20"/>
      <c r="L65461" s="20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</row>
    <row r="65462" spans="1:252" ht="13.5">
      <c r="A65462"/>
      <c r="B65462"/>
      <c r="C65462"/>
      <c r="D65462"/>
      <c r="E65462"/>
      <c r="F65462"/>
      <c r="G65462"/>
      <c r="H65462"/>
      <c r="I65462" s="20"/>
      <c r="J65462" s="20"/>
      <c r="K65462" s="20"/>
      <c r="L65462" s="20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</row>
    <row r="65463" spans="1:252" ht="13.5">
      <c r="A65463"/>
      <c r="B65463"/>
      <c r="C65463"/>
      <c r="D65463"/>
      <c r="E65463"/>
      <c r="F65463"/>
      <c r="G65463"/>
      <c r="H65463"/>
      <c r="I65463" s="20"/>
      <c r="J65463" s="20"/>
      <c r="K65463" s="20"/>
      <c r="L65463" s="20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</row>
    <row r="65464" spans="1:252" ht="13.5">
      <c r="A65464"/>
      <c r="B65464"/>
      <c r="C65464"/>
      <c r="D65464"/>
      <c r="E65464"/>
      <c r="F65464"/>
      <c r="G65464"/>
      <c r="H65464"/>
      <c r="I65464" s="20"/>
      <c r="J65464" s="20"/>
      <c r="K65464" s="20"/>
      <c r="L65464" s="20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</row>
    <row r="65465" spans="1:252" ht="13.5">
      <c r="A65465"/>
      <c r="B65465"/>
      <c r="C65465"/>
      <c r="D65465"/>
      <c r="E65465"/>
      <c r="F65465"/>
      <c r="G65465"/>
      <c r="H65465"/>
      <c r="I65465" s="20"/>
      <c r="J65465" s="20"/>
      <c r="K65465" s="20"/>
      <c r="L65465" s="20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</row>
    <row r="65466" spans="1:252" ht="13.5">
      <c r="A65466"/>
      <c r="B65466"/>
      <c r="C65466"/>
      <c r="D65466"/>
      <c r="E65466"/>
      <c r="F65466"/>
      <c r="G65466"/>
      <c r="H65466"/>
      <c r="I65466" s="20"/>
      <c r="J65466" s="20"/>
      <c r="K65466" s="20"/>
      <c r="L65466" s="20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</row>
    <row r="65467" spans="1:252" ht="13.5">
      <c r="A65467"/>
      <c r="B65467"/>
      <c r="C65467"/>
      <c r="D65467"/>
      <c r="E65467"/>
      <c r="F65467"/>
      <c r="G65467"/>
      <c r="H65467"/>
      <c r="I65467" s="20"/>
      <c r="J65467" s="20"/>
      <c r="K65467" s="20"/>
      <c r="L65467" s="20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</row>
    <row r="65468" spans="1:252" ht="13.5">
      <c r="A65468"/>
      <c r="B65468"/>
      <c r="C65468"/>
      <c r="D65468"/>
      <c r="E65468"/>
      <c r="F65468"/>
      <c r="G65468"/>
      <c r="H65468"/>
      <c r="I65468" s="20"/>
      <c r="J65468" s="20"/>
      <c r="K65468" s="20"/>
      <c r="L65468" s="20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</row>
    <row r="65469" spans="1:252" ht="13.5">
      <c r="A65469"/>
      <c r="B65469"/>
      <c r="C65469"/>
      <c r="D65469"/>
      <c r="E65469"/>
      <c r="F65469"/>
      <c r="G65469"/>
      <c r="H65469"/>
      <c r="I65469" s="20"/>
      <c r="J65469" s="20"/>
      <c r="K65469" s="20"/>
      <c r="L65469" s="20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</row>
    <row r="65470" spans="1:252" ht="13.5">
      <c r="A65470"/>
      <c r="B65470"/>
      <c r="C65470"/>
      <c r="D65470"/>
      <c r="E65470"/>
      <c r="F65470"/>
      <c r="G65470"/>
      <c r="H65470"/>
      <c r="I65470" s="20"/>
      <c r="J65470" s="20"/>
      <c r="K65470" s="20"/>
      <c r="L65470" s="2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</row>
    <row r="65471" spans="1:252" ht="13.5">
      <c r="A65471"/>
      <c r="B65471"/>
      <c r="C65471"/>
      <c r="D65471"/>
      <c r="E65471"/>
      <c r="F65471"/>
      <c r="G65471"/>
      <c r="H65471"/>
      <c r="I65471" s="20"/>
      <c r="J65471" s="20"/>
      <c r="K65471" s="20"/>
      <c r="L65471" s="20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</row>
    <row r="65472" spans="1:252" ht="13.5">
      <c r="A65472"/>
      <c r="B65472"/>
      <c r="C65472"/>
      <c r="D65472"/>
      <c r="E65472"/>
      <c r="F65472"/>
      <c r="G65472"/>
      <c r="H65472"/>
      <c r="I65472" s="20"/>
      <c r="J65472" s="20"/>
      <c r="K65472" s="20"/>
      <c r="L65472" s="20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</row>
    <row r="65473" spans="1:252" ht="13.5">
      <c r="A65473"/>
      <c r="B65473"/>
      <c r="C65473"/>
      <c r="D65473"/>
      <c r="E65473"/>
      <c r="F65473"/>
      <c r="G65473"/>
      <c r="H65473"/>
      <c r="I65473" s="20"/>
      <c r="J65473" s="20"/>
      <c r="K65473" s="20"/>
      <c r="L65473" s="20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</row>
    <row r="65474" spans="1:252" ht="13.5">
      <c r="A65474"/>
      <c r="B65474"/>
      <c r="C65474"/>
      <c r="D65474"/>
      <c r="E65474"/>
      <c r="F65474"/>
      <c r="G65474"/>
      <c r="H65474"/>
      <c r="I65474" s="20"/>
      <c r="J65474" s="20"/>
      <c r="K65474" s="20"/>
      <c r="L65474" s="20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</row>
    <row r="65475" spans="1:252" ht="13.5">
      <c r="A65475"/>
      <c r="B65475"/>
      <c r="C65475"/>
      <c r="D65475"/>
      <c r="E65475"/>
      <c r="F65475"/>
      <c r="G65475"/>
      <c r="H65475"/>
      <c r="I65475" s="20"/>
      <c r="J65475" s="20"/>
      <c r="K65475" s="20"/>
      <c r="L65475" s="20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</row>
    <row r="65476" spans="1:252" ht="13.5">
      <c r="A65476"/>
      <c r="B65476"/>
      <c r="C65476"/>
      <c r="D65476"/>
      <c r="E65476"/>
      <c r="F65476"/>
      <c r="G65476"/>
      <c r="H65476"/>
      <c r="I65476" s="20"/>
      <c r="J65476" s="20"/>
      <c r="K65476" s="20"/>
      <c r="L65476" s="20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</row>
    <row r="65477" spans="1:252" ht="13.5">
      <c r="A65477"/>
      <c r="B65477"/>
      <c r="C65477"/>
      <c r="D65477"/>
      <c r="E65477"/>
      <c r="F65477"/>
      <c r="G65477"/>
      <c r="H65477"/>
      <c r="I65477" s="20"/>
      <c r="J65477" s="20"/>
      <c r="K65477" s="20"/>
      <c r="L65477" s="20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1:252" ht="13.5">
      <c r="A65478"/>
      <c r="B65478"/>
      <c r="C65478"/>
      <c r="D65478"/>
      <c r="E65478"/>
      <c r="F65478"/>
      <c r="G65478"/>
      <c r="H65478"/>
      <c r="I65478" s="20"/>
      <c r="J65478" s="20"/>
      <c r="K65478" s="20"/>
      <c r="L65478" s="20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1:252" ht="13.5">
      <c r="A65479"/>
      <c r="B65479"/>
      <c r="C65479"/>
      <c r="D65479"/>
      <c r="E65479"/>
      <c r="F65479"/>
      <c r="G65479"/>
      <c r="H65479"/>
      <c r="I65479" s="20"/>
      <c r="J65479" s="20"/>
      <c r="K65479" s="20"/>
      <c r="L65479" s="20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1:252" ht="13.5">
      <c r="A65480"/>
      <c r="B65480"/>
      <c r="C65480"/>
      <c r="D65480"/>
      <c r="E65480"/>
      <c r="F65480"/>
      <c r="G65480"/>
      <c r="H65480"/>
      <c r="I65480" s="20"/>
      <c r="J65480" s="20"/>
      <c r="K65480" s="20"/>
      <c r="L65480" s="2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1:252" ht="13.5">
      <c r="A65481"/>
      <c r="B65481"/>
      <c r="C65481"/>
      <c r="D65481"/>
      <c r="E65481"/>
      <c r="F65481"/>
      <c r="G65481"/>
      <c r="H65481"/>
      <c r="I65481" s="20"/>
      <c r="J65481" s="20"/>
      <c r="K65481" s="20"/>
      <c r="L65481" s="20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1:252" ht="13.5">
      <c r="A65482"/>
      <c r="B65482"/>
      <c r="C65482"/>
      <c r="D65482"/>
      <c r="E65482"/>
      <c r="F65482"/>
      <c r="G65482"/>
      <c r="H65482"/>
      <c r="I65482" s="20"/>
      <c r="J65482" s="20"/>
      <c r="K65482" s="20"/>
      <c r="L65482" s="20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1:252" ht="13.5">
      <c r="A65483"/>
      <c r="B65483"/>
      <c r="C65483"/>
      <c r="D65483"/>
      <c r="E65483"/>
      <c r="F65483"/>
      <c r="G65483"/>
      <c r="H65483"/>
      <c r="I65483" s="20"/>
      <c r="J65483" s="20"/>
      <c r="K65483" s="20"/>
      <c r="L65483" s="20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1:252" ht="13.5">
      <c r="A65484"/>
      <c r="B65484"/>
      <c r="C65484"/>
      <c r="D65484"/>
      <c r="E65484"/>
      <c r="F65484"/>
      <c r="G65484"/>
      <c r="H65484"/>
      <c r="I65484" s="20"/>
      <c r="J65484" s="20"/>
      <c r="K65484" s="20"/>
      <c r="L65484" s="20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1:252" ht="13.5">
      <c r="A65485"/>
      <c r="B65485"/>
      <c r="C65485"/>
      <c r="D65485"/>
      <c r="E65485"/>
      <c r="F65485"/>
      <c r="G65485"/>
      <c r="H65485"/>
      <c r="I65485" s="20"/>
      <c r="J65485" s="20"/>
      <c r="K65485" s="20"/>
      <c r="L65485" s="20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1:252" ht="13.5">
      <c r="A65486"/>
      <c r="B65486"/>
      <c r="C65486"/>
      <c r="D65486"/>
      <c r="E65486"/>
      <c r="F65486"/>
      <c r="G65486"/>
      <c r="H65486"/>
      <c r="I65486" s="20"/>
      <c r="J65486" s="20"/>
      <c r="K65486" s="20"/>
      <c r="L65486" s="20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1:252" ht="13.5">
      <c r="A65487"/>
      <c r="B65487"/>
      <c r="C65487"/>
      <c r="D65487"/>
      <c r="E65487"/>
      <c r="F65487"/>
      <c r="G65487"/>
      <c r="H65487"/>
      <c r="I65487" s="20"/>
      <c r="J65487" s="20"/>
      <c r="K65487" s="20"/>
      <c r="L65487" s="20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1:252" ht="13.5">
      <c r="A65488"/>
      <c r="B65488"/>
      <c r="C65488"/>
      <c r="D65488"/>
      <c r="E65488"/>
      <c r="F65488"/>
      <c r="G65488"/>
      <c r="H65488"/>
      <c r="I65488" s="20"/>
      <c r="J65488" s="20"/>
      <c r="K65488" s="20"/>
      <c r="L65488" s="20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1:252" ht="13.5">
      <c r="A65489"/>
      <c r="B65489"/>
      <c r="C65489"/>
      <c r="D65489"/>
      <c r="E65489"/>
      <c r="F65489"/>
      <c r="G65489"/>
      <c r="H65489"/>
      <c r="I65489" s="20"/>
      <c r="J65489" s="20"/>
      <c r="K65489" s="20"/>
      <c r="L65489" s="20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1:252" ht="13.5">
      <c r="A65490"/>
      <c r="B65490"/>
      <c r="C65490"/>
      <c r="D65490"/>
      <c r="E65490"/>
      <c r="F65490"/>
      <c r="G65490"/>
      <c r="H65490"/>
      <c r="I65490" s="20"/>
      <c r="J65490" s="20"/>
      <c r="K65490" s="20"/>
      <c r="L65490" s="2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1:252" ht="13.5">
      <c r="A65491"/>
      <c r="B65491"/>
      <c r="C65491"/>
      <c r="D65491"/>
      <c r="E65491"/>
      <c r="F65491"/>
      <c r="G65491"/>
      <c r="H65491"/>
      <c r="I65491" s="20"/>
      <c r="J65491" s="20"/>
      <c r="K65491" s="20"/>
      <c r="L65491" s="20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1:252" ht="13.5">
      <c r="A65492"/>
      <c r="B65492"/>
      <c r="C65492"/>
      <c r="D65492"/>
      <c r="E65492"/>
      <c r="F65492"/>
      <c r="G65492"/>
      <c r="H65492"/>
      <c r="I65492" s="20"/>
      <c r="J65492" s="20"/>
      <c r="K65492" s="20"/>
      <c r="L65492" s="20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1:252" ht="13.5">
      <c r="A65493"/>
      <c r="B65493"/>
      <c r="C65493"/>
      <c r="D65493"/>
      <c r="E65493"/>
      <c r="F65493"/>
      <c r="G65493"/>
      <c r="H65493"/>
      <c r="I65493" s="20"/>
      <c r="J65493" s="20"/>
      <c r="K65493" s="20"/>
      <c r="L65493" s="20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1:252" ht="13.5">
      <c r="A65494"/>
      <c r="B65494"/>
      <c r="C65494"/>
      <c r="D65494"/>
      <c r="E65494"/>
      <c r="F65494"/>
      <c r="G65494"/>
      <c r="H65494"/>
      <c r="I65494" s="20"/>
      <c r="J65494" s="20"/>
      <c r="K65494" s="20"/>
      <c r="L65494" s="20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1:252" ht="13.5">
      <c r="A65495"/>
      <c r="B65495"/>
      <c r="C65495"/>
      <c r="D65495"/>
      <c r="E65495"/>
      <c r="F65495"/>
      <c r="G65495"/>
      <c r="H65495"/>
      <c r="I65495" s="20"/>
      <c r="J65495" s="20"/>
      <c r="K65495" s="20"/>
      <c r="L65495" s="20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1:252" ht="13.5">
      <c r="A65496"/>
      <c r="B65496"/>
      <c r="C65496"/>
      <c r="D65496"/>
      <c r="E65496"/>
      <c r="F65496"/>
      <c r="G65496"/>
      <c r="H65496"/>
      <c r="I65496" s="20"/>
      <c r="J65496" s="20"/>
      <c r="K65496" s="20"/>
      <c r="L65496" s="20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1:252" ht="13.5">
      <c r="A65497"/>
      <c r="B65497"/>
      <c r="C65497"/>
      <c r="D65497"/>
      <c r="E65497"/>
      <c r="F65497"/>
      <c r="G65497"/>
      <c r="H65497"/>
      <c r="I65497" s="20"/>
      <c r="J65497" s="20"/>
      <c r="K65497" s="20"/>
      <c r="L65497" s="20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1:252" ht="13.5">
      <c r="A65498"/>
      <c r="B65498"/>
      <c r="C65498"/>
      <c r="D65498"/>
      <c r="E65498"/>
      <c r="F65498"/>
      <c r="G65498"/>
      <c r="H65498"/>
      <c r="I65498" s="20"/>
      <c r="J65498" s="20"/>
      <c r="K65498" s="20"/>
      <c r="L65498" s="20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1:252" ht="13.5">
      <c r="A65499"/>
      <c r="B65499"/>
      <c r="C65499"/>
      <c r="D65499"/>
      <c r="E65499"/>
      <c r="F65499"/>
      <c r="G65499"/>
      <c r="H65499"/>
      <c r="I65499" s="20"/>
      <c r="J65499" s="20"/>
      <c r="K65499" s="20"/>
      <c r="L65499" s="20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1:252" ht="13.5">
      <c r="A65500"/>
      <c r="B65500"/>
      <c r="C65500"/>
      <c r="D65500"/>
      <c r="E65500"/>
      <c r="F65500"/>
      <c r="G65500"/>
      <c r="H65500"/>
      <c r="I65500" s="20"/>
      <c r="J65500" s="20"/>
      <c r="K65500" s="20"/>
      <c r="L65500" s="2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1:252" ht="13.5">
      <c r="A65501"/>
      <c r="B65501"/>
      <c r="C65501"/>
      <c r="D65501"/>
      <c r="E65501"/>
      <c r="F65501"/>
      <c r="G65501"/>
      <c r="H65501"/>
      <c r="I65501" s="20"/>
      <c r="J65501" s="20"/>
      <c r="K65501" s="20"/>
      <c r="L65501" s="20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1:252" ht="13.5">
      <c r="A65502"/>
      <c r="B65502"/>
      <c r="C65502"/>
      <c r="D65502"/>
      <c r="E65502"/>
      <c r="F65502"/>
      <c r="G65502"/>
      <c r="H65502"/>
      <c r="I65502" s="20"/>
      <c r="J65502" s="20"/>
      <c r="K65502" s="20"/>
      <c r="L65502" s="20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1:252" ht="13.5">
      <c r="A65503"/>
      <c r="B65503"/>
      <c r="C65503"/>
      <c r="D65503"/>
      <c r="E65503"/>
      <c r="F65503"/>
      <c r="G65503"/>
      <c r="H65503"/>
      <c r="I65503" s="20"/>
      <c r="J65503" s="20"/>
      <c r="K65503" s="20"/>
      <c r="L65503" s="20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1:252" ht="13.5">
      <c r="A65504"/>
      <c r="B65504"/>
      <c r="C65504"/>
      <c r="D65504"/>
      <c r="E65504"/>
      <c r="F65504"/>
      <c r="G65504"/>
      <c r="H65504"/>
      <c r="I65504" s="20"/>
      <c r="J65504" s="20"/>
      <c r="K65504" s="20"/>
      <c r="L65504" s="20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1:252" ht="13.5">
      <c r="A65505"/>
      <c r="B65505"/>
      <c r="C65505"/>
      <c r="D65505"/>
      <c r="E65505"/>
      <c r="F65505"/>
      <c r="G65505"/>
      <c r="H65505"/>
      <c r="I65505" s="20"/>
      <c r="J65505" s="20"/>
      <c r="K65505" s="20"/>
      <c r="L65505" s="20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1:252" ht="13.5">
      <c r="A65506"/>
      <c r="B65506"/>
      <c r="C65506"/>
      <c r="D65506"/>
      <c r="E65506"/>
      <c r="F65506"/>
      <c r="G65506"/>
      <c r="H65506"/>
      <c r="I65506" s="20"/>
      <c r="J65506" s="20"/>
      <c r="K65506" s="20"/>
      <c r="L65506" s="20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  <row r="65507" spans="1:252" ht="13.5">
      <c r="A65507"/>
      <c r="B65507"/>
      <c r="C65507"/>
      <c r="D65507"/>
      <c r="E65507"/>
      <c r="F65507"/>
      <c r="G65507"/>
      <c r="H65507"/>
      <c r="I65507" s="20"/>
      <c r="J65507" s="20"/>
      <c r="K65507" s="20"/>
      <c r="L65507" s="20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</row>
    <row r="65508" spans="1:252" ht="13.5">
      <c r="A65508"/>
      <c r="B65508"/>
      <c r="C65508"/>
      <c r="D65508"/>
      <c r="E65508"/>
      <c r="F65508"/>
      <c r="G65508"/>
      <c r="H65508"/>
      <c r="I65508" s="20"/>
      <c r="J65508" s="20"/>
      <c r="K65508" s="20"/>
      <c r="L65508" s="20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</row>
    <row r="65509" spans="1:252" ht="13.5">
      <c r="A65509"/>
      <c r="B65509"/>
      <c r="C65509"/>
      <c r="D65509"/>
      <c r="E65509"/>
      <c r="F65509"/>
      <c r="G65509"/>
      <c r="H65509"/>
      <c r="I65509" s="20"/>
      <c r="J65509" s="20"/>
      <c r="K65509" s="20"/>
      <c r="L65509" s="20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</row>
    <row r="65510" spans="1:252" ht="13.5">
      <c r="A65510"/>
      <c r="B65510"/>
      <c r="C65510"/>
      <c r="D65510"/>
      <c r="E65510"/>
      <c r="F65510"/>
      <c r="G65510"/>
      <c r="H65510"/>
      <c r="I65510" s="20"/>
      <c r="J65510" s="20"/>
      <c r="K65510" s="20"/>
      <c r="L65510" s="2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</row>
    <row r="65511" spans="1:252" ht="13.5">
      <c r="A65511"/>
      <c r="B65511"/>
      <c r="C65511"/>
      <c r="D65511"/>
      <c r="E65511"/>
      <c r="F65511"/>
      <c r="G65511"/>
      <c r="H65511"/>
      <c r="I65511" s="20"/>
      <c r="J65511" s="20"/>
      <c r="K65511" s="20"/>
      <c r="L65511" s="20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</row>
    <row r="65512" spans="1:252" ht="13.5">
      <c r="A65512"/>
      <c r="B65512"/>
      <c r="C65512"/>
      <c r="D65512"/>
      <c r="E65512"/>
      <c r="F65512"/>
      <c r="G65512"/>
      <c r="H65512"/>
      <c r="I65512" s="20"/>
      <c r="J65512" s="20"/>
      <c r="K65512" s="20"/>
      <c r="L65512" s="20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</row>
    <row r="65513" spans="1:252" ht="13.5">
      <c r="A65513"/>
      <c r="B65513"/>
      <c r="C65513"/>
      <c r="D65513"/>
      <c r="E65513"/>
      <c r="F65513"/>
      <c r="G65513"/>
      <c r="H65513"/>
      <c r="I65513" s="20"/>
      <c r="J65513" s="20"/>
      <c r="K65513" s="20"/>
      <c r="L65513" s="20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</row>
    <row r="65514" spans="1:252" ht="13.5">
      <c r="A65514"/>
      <c r="B65514"/>
      <c r="C65514"/>
      <c r="D65514"/>
      <c r="E65514"/>
      <c r="F65514"/>
      <c r="G65514"/>
      <c r="H65514"/>
      <c r="I65514" s="20"/>
      <c r="J65514" s="20"/>
      <c r="K65514" s="20"/>
      <c r="L65514" s="20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</row>
    <row r="65515" spans="1:252" ht="13.5">
      <c r="A65515"/>
      <c r="B65515"/>
      <c r="C65515"/>
      <c r="D65515"/>
      <c r="E65515"/>
      <c r="F65515"/>
      <c r="G65515"/>
      <c r="H65515"/>
      <c r="I65515" s="20"/>
      <c r="J65515" s="20"/>
      <c r="K65515" s="20"/>
      <c r="L65515" s="20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</row>
    <row r="65516" spans="1:252" ht="13.5">
      <c r="A65516"/>
      <c r="B65516"/>
      <c r="C65516"/>
      <c r="D65516"/>
      <c r="E65516"/>
      <c r="F65516"/>
      <c r="G65516"/>
      <c r="H65516"/>
      <c r="I65516" s="20"/>
      <c r="J65516" s="20"/>
      <c r="K65516" s="20"/>
      <c r="L65516" s="20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</row>
    <row r="65517" spans="1:252" ht="13.5">
      <c r="A65517"/>
      <c r="B65517"/>
      <c r="C65517"/>
      <c r="D65517"/>
      <c r="E65517"/>
      <c r="F65517"/>
      <c r="G65517"/>
      <c r="H65517"/>
      <c r="I65517" s="20"/>
      <c r="J65517" s="20"/>
      <c r="K65517" s="20"/>
      <c r="L65517" s="20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</row>
    <row r="65518" spans="1:252" ht="13.5">
      <c r="A65518"/>
      <c r="B65518"/>
      <c r="C65518"/>
      <c r="D65518"/>
      <c r="E65518"/>
      <c r="F65518"/>
      <c r="G65518"/>
      <c r="H65518"/>
      <c r="I65518" s="20"/>
      <c r="J65518" s="20"/>
      <c r="K65518" s="20"/>
      <c r="L65518" s="20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</row>
    <row r="65519" spans="1:252" ht="13.5">
      <c r="A65519"/>
      <c r="B65519"/>
      <c r="C65519"/>
      <c r="D65519"/>
      <c r="E65519"/>
      <c r="F65519"/>
      <c r="G65519"/>
      <c r="H65519"/>
      <c r="I65519" s="20"/>
      <c r="J65519" s="20"/>
      <c r="K65519" s="20"/>
      <c r="L65519" s="20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</row>
    <row r="65520" spans="1:252" ht="13.5">
      <c r="A65520"/>
      <c r="B65520"/>
      <c r="C65520"/>
      <c r="D65520"/>
      <c r="E65520"/>
      <c r="F65520"/>
      <c r="G65520"/>
      <c r="H65520"/>
      <c r="I65520" s="20"/>
      <c r="J65520" s="20"/>
      <c r="K65520" s="20"/>
      <c r="L65520" s="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</row>
    <row r="65521" spans="1:252" ht="13.5">
      <c r="A65521"/>
      <c r="B65521"/>
      <c r="C65521"/>
      <c r="D65521"/>
      <c r="E65521"/>
      <c r="F65521"/>
      <c r="G65521"/>
      <c r="H65521"/>
      <c r="I65521" s="20"/>
      <c r="J65521" s="20"/>
      <c r="K65521" s="20"/>
      <c r="L65521" s="20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</row>
    <row r="65522" spans="1:252" ht="13.5">
      <c r="A65522"/>
      <c r="B65522"/>
      <c r="C65522"/>
      <c r="D65522"/>
      <c r="E65522"/>
      <c r="F65522"/>
      <c r="G65522"/>
      <c r="H65522"/>
      <c r="I65522" s="20"/>
      <c r="J65522" s="20"/>
      <c r="K65522" s="20"/>
      <c r="L65522" s="20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</row>
  </sheetData>
  <sheetProtection/>
  <mergeCells count="5">
    <mergeCell ref="A1:M1"/>
    <mergeCell ref="A2:M2"/>
    <mergeCell ref="C11:E12"/>
    <mergeCell ref="H11:J12"/>
    <mergeCell ref="C14:E16"/>
  </mergeCells>
  <printOptions/>
  <pageMargins left="0.43" right="0.35433070866141736" top="0.9055118110236221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6552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4.57421875" style="10" customWidth="1"/>
    <col min="2" max="2" width="5.421875" style="10" customWidth="1"/>
    <col min="3" max="3" width="9.00390625" style="11" customWidth="1"/>
    <col min="4" max="4" width="12.57421875" style="10" customWidth="1"/>
    <col min="5" max="5" width="9.421875" style="10" customWidth="1"/>
    <col min="6" max="6" width="23.8515625" style="10" customWidth="1"/>
    <col min="7" max="7" width="10.421875" style="10" customWidth="1"/>
    <col min="8" max="8" width="11.28125" style="10" customWidth="1"/>
    <col min="9" max="10" width="11.00390625" style="11" customWidth="1"/>
    <col min="11" max="11" width="8.421875" style="11" customWidth="1"/>
    <col min="12" max="12" width="11.00390625" style="11" customWidth="1"/>
    <col min="13" max="13" width="10.28125" style="10" customWidth="1"/>
    <col min="14" max="252" width="9.00390625" style="1" customWidth="1"/>
  </cols>
  <sheetData>
    <row r="1" spans="1:254" s="1" customFormat="1" ht="61.5" customHeight="1">
      <c r="A1" s="48" t="s">
        <v>173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/>
      <c r="IS1"/>
      <c r="IT1"/>
    </row>
    <row r="2" spans="1:254" s="1" customFormat="1" ht="18.75">
      <c r="A2" s="51" t="s">
        <v>181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/>
      <c r="IS2"/>
      <c r="IT2"/>
    </row>
    <row r="3" spans="1:254" s="2" customFormat="1" ht="34.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19" t="s">
        <v>5</v>
      </c>
      <c r="G3" s="22" t="s">
        <v>172</v>
      </c>
      <c r="H3" s="22" t="s">
        <v>177</v>
      </c>
      <c r="I3" s="23" t="s">
        <v>171</v>
      </c>
      <c r="J3" s="23" t="s">
        <v>178</v>
      </c>
      <c r="K3" s="23" t="s">
        <v>175</v>
      </c>
      <c r="L3" s="23" t="s">
        <v>176</v>
      </c>
      <c r="M3" s="19" t="s">
        <v>6</v>
      </c>
      <c r="N3" s="12"/>
      <c r="IS3"/>
      <c r="IT3"/>
    </row>
    <row r="4" spans="1:254" s="1" customFormat="1" ht="24.75" customHeight="1">
      <c r="A4" s="6">
        <v>1</v>
      </c>
      <c r="B4" s="5" t="s">
        <v>101</v>
      </c>
      <c r="C4" s="8" t="s">
        <v>102</v>
      </c>
      <c r="D4" s="8">
        <v>627200422</v>
      </c>
      <c r="E4" s="8" t="s">
        <v>133</v>
      </c>
      <c r="F4" s="5" t="s">
        <v>134</v>
      </c>
      <c r="G4" s="25">
        <v>88</v>
      </c>
      <c r="H4" s="25">
        <f aca="true" t="shared" si="0" ref="H4:H27">G4*0.6</f>
        <v>52.8</v>
      </c>
      <c r="I4" s="24">
        <v>89.4</v>
      </c>
      <c r="J4" s="24">
        <f aca="true" t="shared" si="1" ref="J4:J27">I4*0.4</f>
        <v>35.760000000000005</v>
      </c>
      <c r="K4" s="24"/>
      <c r="L4" s="24">
        <f aca="true" t="shared" si="2" ref="L4:L27">H4+J4+K4</f>
        <v>88.56</v>
      </c>
      <c r="M4" s="8">
        <v>1</v>
      </c>
      <c r="IS4"/>
      <c r="IT4"/>
    </row>
    <row r="5" spans="1:254" s="1" customFormat="1" ht="24.75" customHeight="1">
      <c r="A5" s="6">
        <v>2</v>
      </c>
      <c r="B5" s="5" t="s">
        <v>101</v>
      </c>
      <c r="C5" s="8" t="s">
        <v>102</v>
      </c>
      <c r="D5" s="8">
        <v>627200409</v>
      </c>
      <c r="E5" s="8" t="s">
        <v>113</v>
      </c>
      <c r="F5" s="5" t="s">
        <v>114</v>
      </c>
      <c r="G5" s="25">
        <v>83</v>
      </c>
      <c r="H5" s="25">
        <f t="shared" si="0"/>
        <v>49.8</v>
      </c>
      <c r="I5" s="24">
        <v>88.2</v>
      </c>
      <c r="J5" s="24">
        <f t="shared" si="1"/>
        <v>35.28</v>
      </c>
      <c r="K5" s="24"/>
      <c r="L5" s="24">
        <f t="shared" si="2"/>
        <v>85.08</v>
      </c>
      <c r="M5" s="8">
        <v>2</v>
      </c>
      <c r="IS5"/>
      <c r="IT5"/>
    </row>
    <row r="6" spans="1:254" s="1" customFormat="1" ht="24.75" customHeight="1">
      <c r="A6" s="18">
        <v>3</v>
      </c>
      <c r="B6" s="5" t="s">
        <v>101</v>
      </c>
      <c r="C6" s="8" t="s">
        <v>102</v>
      </c>
      <c r="D6" s="8">
        <v>627200430</v>
      </c>
      <c r="E6" s="8" t="s">
        <v>141</v>
      </c>
      <c r="F6" s="5" t="s">
        <v>142</v>
      </c>
      <c r="G6" s="25">
        <v>75</v>
      </c>
      <c r="H6" s="25">
        <f t="shared" si="0"/>
        <v>45</v>
      </c>
      <c r="I6" s="24">
        <v>83.8</v>
      </c>
      <c r="J6" s="24">
        <f t="shared" si="1"/>
        <v>33.52</v>
      </c>
      <c r="K6" s="24"/>
      <c r="L6" s="24">
        <f t="shared" si="2"/>
        <v>78.52000000000001</v>
      </c>
      <c r="M6" s="18">
        <v>3</v>
      </c>
      <c r="IS6"/>
      <c r="IT6"/>
    </row>
    <row r="7" spans="1:254" s="1" customFormat="1" ht="24.75" customHeight="1">
      <c r="A7" s="18">
        <v>4</v>
      </c>
      <c r="B7" s="5" t="s">
        <v>101</v>
      </c>
      <c r="C7" s="8" t="s">
        <v>102</v>
      </c>
      <c r="D7" s="8">
        <v>627200421</v>
      </c>
      <c r="E7" s="8" t="s">
        <v>131</v>
      </c>
      <c r="F7" s="5" t="s">
        <v>132</v>
      </c>
      <c r="G7" s="25">
        <v>75</v>
      </c>
      <c r="H7" s="25">
        <f t="shared" si="0"/>
        <v>45</v>
      </c>
      <c r="I7" s="24">
        <v>83.6</v>
      </c>
      <c r="J7" s="24">
        <f t="shared" si="1"/>
        <v>33.44</v>
      </c>
      <c r="K7" s="24"/>
      <c r="L7" s="24">
        <f t="shared" si="2"/>
        <v>78.44</v>
      </c>
      <c r="M7" s="18">
        <v>4</v>
      </c>
      <c r="IS7"/>
      <c r="IT7"/>
    </row>
    <row r="8" spans="1:254" s="1" customFormat="1" ht="24.75" customHeight="1">
      <c r="A8" s="18">
        <v>5</v>
      </c>
      <c r="B8" s="5" t="s">
        <v>101</v>
      </c>
      <c r="C8" s="8" t="s">
        <v>102</v>
      </c>
      <c r="D8" s="8">
        <v>627200414</v>
      </c>
      <c r="E8" s="8" t="s">
        <v>122</v>
      </c>
      <c r="F8" s="5" t="s">
        <v>123</v>
      </c>
      <c r="G8" s="25">
        <v>74</v>
      </c>
      <c r="H8" s="25">
        <f t="shared" si="0"/>
        <v>44.4</v>
      </c>
      <c r="I8" s="24">
        <v>80.8</v>
      </c>
      <c r="J8" s="24">
        <f t="shared" si="1"/>
        <v>32.32</v>
      </c>
      <c r="K8" s="24"/>
      <c r="L8" s="24">
        <f t="shared" si="2"/>
        <v>76.72</v>
      </c>
      <c r="M8" s="18">
        <v>5</v>
      </c>
      <c r="IS8"/>
      <c r="IT8"/>
    </row>
    <row r="9" spans="1:254" s="1" customFormat="1" ht="24.75" customHeight="1">
      <c r="A9" s="18">
        <v>10</v>
      </c>
      <c r="B9" s="5" t="s">
        <v>101</v>
      </c>
      <c r="C9" s="8" t="s">
        <v>102</v>
      </c>
      <c r="D9" s="8">
        <v>627200417</v>
      </c>
      <c r="E9" s="8" t="s">
        <v>158</v>
      </c>
      <c r="F9" s="5" t="s">
        <v>126</v>
      </c>
      <c r="G9" s="25">
        <v>65</v>
      </c>
      <c r="H9" s="25">
        <f t="shared" si="0"/>
        <v>39</v>
      </c>
      <c r="I9" s="24">
        <v>93.4</v>
      </c>
      <c r="J9" s="24">
        <f t="shared" si="1"/>
        <v>37.36000000000001</v>
      </c>
      <c r="K9" s="24"/>
      <c r="L9" s="24">
        <f t="shared" si="2"/>
        <v>76.36000000000001</v>
      </c>
      <c r="M9" s="18">
        <v>6</v>
      </c>
      <c r="IS9"/>
      <c r="IT9"/>
    </row>
    <row r="10" spans="1:254" s="1" customFormat="1" ht="24.75" customHeight="1">
      <c r="A10" s="18">
        <v>6</v>
      </c>
      <c r="B10" s="5" t="s">
        <v>101</v>
      </c>
      <c r="C10" s="8" t="s">
        <v>102</v>
      </c>
      <c r="D10" s="8">
        <v>627200403</v>
      </c>
      <c r="E10" s="8" t="s">
        <v>106</v>
      </c>
      <c r="F10" s="5" t="s">
        <v>107</v>
      </c>
      <c r="G10" s="25">
        <v>70</v>
      </c>
      <c r="H10" s="25">
        <f t="shared" si="0"/>
        <v>42</v>
      </c>
      <c r="I10" s="24">
        <v>85</v>
      </c>
      <c r="J10" s="24">
        <f t="shared" si="1"/>
        <v>34</v>
      </c>
      <c r="K10" s="24"/>
      <c r="L10" s="24">
        <f t="shared" si="2"/>
        <v>76</v>
      </c>
      <c r="M10" s="18">
        <v>7</v>
      </c>
      <c r="IS10"/>
      <c r="IT10"/>
    </row>
    <row r="11" spans="1:254" s="1" customFormat="1" ht="24.75" customHeight="1">
      <c r="A11" s="18">
        <v>12</v>
      </c>
      <c r="B11" s="5" t="s">
        <v>101</v>
      </c>
      <c r="C11" s="8" t="s">
        <v>102</v>
      </c>
      <c r="D11" s="8">
        <v>627200410</v>
      </c>
      <c r="E11" s="8" t="s">
        <v>115</v>
      </c>
      <c r="F11" s="5" t="s">
        <v>116</v>
      </c>
      <c r="G11" s="25">
        <v>64</v>
      </c>
      <c r="H11" s="25">
        <f t="shared" si="0"/>
        <v>38.4</v>
      </c>
      <c r="I11" s="24">
        <v>92.6</v>
      </c>
      <c r="J11" s="24">
        <f t="shared" si="1"/>
        <v>37.04</v>
      </c>
      <c r="K11" s="24"/>
      <c r="L11" s="24">
        <f t="shared" si="2"/>
        <v>75.44</v>
      </c>
      <c r="M11" s="18">
        <v>8</v>
      </c>
      <c r="IS11"/>
      <c r="IT11"/>
    </row>
    <row r="12" spans="1:254" s="1" customFormat="1" ht="24.75" customHeight="1">
      <c r="A12" s="18">
        <v>11</v>
      </c>
      <c r="B12" s="5" t="s">
        <v>101</v>
      </c>
      <c r="C12" s="8" t="s">
        <v>102</v>
      </c>
      <c r="D12" s="8">
        <v>627200402</v>
      </c>
      <c r="E12" s="8" t="s">
        <v>156</v>
      </c>
      <c r="F12" s="21" t="s">
        <v>105</v>
      </c>
      <c r="G12" s="25">
        <v>64</v>
      </c>
      <c r="H12" s="25">
        <f t="shared" si="0"/>
        <v>38.4</v>
      </c>
      <c r="I12" s="24">
        <v>89.8</v>
      </c>
      <c r="J12" s="24">
        <f t="shared" si="1"/>
        <v>35.92</v>
      </c>
      <c r="K12" s="24"/>
      <c r="L12" s="24">
        <f t="shared" si="2"/>
        <v>74.32</v>
      </c>
      <c r="M12" s="18">
        <v>9</v>
      </c>
      <c r="IS12"/>
      <c r="IT12"/>
    </row>
    <row r="13" spans="1:254" s="1" customFormat="1" ht="24.75" customHeight="1">
      <c r="A13" s="18">
        <v>7</v>
      </c>
      <c r="B13" s="5" t="s">
        <v>101</v>
      </c>
      <c r="C13" s="8" t="s">
        <v>102</v>
      </c>
      <c r="D13" s="8">
        <v>627200408</v>
      </c>
      <c r="E13" s="8" t="s">
        <v>111</v>
      </c>
      <c r="F13" s="5" t="s">
        <v>112</v>
      </c>
      <c r="G13" s="25">
        <v>69</v>
      </c>
      <c r="H13" s="25">
        <f t="shared" si="0"/>
        <v>41.4</v>
      </c>
      <c r="I13" s="24">
        <v>82.2</v>
      </c>
      <c r="J13" s="24">
        <f t="shared" si="1"/>
        <v>32.88</v>
      </c>
      <c r="K13" s="24"/>
      <c r="L13" s="24">
        <f t="shared" si="2"/>
        <v>74.28</v>
      </c>
      <c r="M13" s="18">
        <v>10</v>
      </c>
      <c r="IS13"/>
      <c r="IT13"/>
    </row>
    <row r="14" spans="1:254" s="1" customFormat="1" ht="24.75" customHeight="1">
      <c r="A14" s="18">
        <v>8</v>
      </c>
      <c r="B14" s="5" t="s">
        <v>101</v>
      </c>
      <c r="C14" s="8" t="s">
        <v>102</v>
      </c>
      <c r="D14" s="8">
        <v>627200429</v>
      </c>
      <c r="E14" s="8" t="s">
        <v>139</v>
      </c>
      <c r="F14" s="5" t="s">
        <v>140</v>
      </c>
      <c r="G14" s="25">
        <v>67</v>
      </c>
      <c r="H14" s="25">
        <f t="shared" si="0"/>
        <v>40.199999999999996</v>
      </c>
      <c r="I14" s="24">
        <v>81.6</v>
      </c>
      <c r="J14" s="24">
        <f t="shared" si="1"/>
        <v>32.64</v>
      </c>
      <c r="K14" s="24"/>
      <c r="L14" s="24">
        <f t="shared" si="2"/>
        <v>72.84</v>
      </c>
      <c r="M14" s="18">
        <v>11</v>
      </c>
      <c r="IS14"/>
      <c r="IT14"/>
    </row>
    <row r="15" spans="1:254" s="1" customFormat="1" ht="24.75" customHeight="1">
      <c r="A15" s="18">
        <v>18</v>
      </c>
      <c r="B15" s="5" t="s">
        <v>101</v>
      </c>
      <c r="C15" s="8" t="s">
        <v>102</v>
      </c>
      <c r="D15" s="8">
        <v>627200411</v>
      </c>
      <c r="E15" s="8" t="s">
        <v>163</v>
      </c>
      <c r="F15" s="5" t="s">
        <v>117</v>
      </c>
      <c r="G15" s="25">
        <v>58</v>
      </c>
      <c r="H15" s="25">
        <f t="shared" si="0"/>
        <v>34.8</v>
      </c>
      <c r="I15" s="24">
        <v>92.6</v>
      </c>
      <c r="J15" s="24">
        <f t="shared" si="1"/>
        <v>37.04</v>
      </c>
      <c r="K15" s="24"/>
      <c r="L15" s="24">
        <f t="shared" si="2"/>
        <v>71.84</v>
      </c>
      <c r="M15" s="18">
        <v>12</v>
      </c>
      <c r="IS15"/>
      <c r="IT15"/>
    </row>
    <row r="16" spans="1:254" s="1" customFormat="1" ht="24.75" customHeight="1">
      <c r="A16" s="18">
        <v>16</v>
      </c>
      <c r="B16" s="5" t="s">
        <v>101</v>
      </c>
      <c r="C16" s="8" t="s">
        <v>102</v>
      </c>
      <c r="D16" s="8">
        <v>627200419</v>
      </c>
      <c r="E16" s="8" t="s">
        <v>127</v>
      </c>
      <c r="F16" s="5" t="s">
        <v>128</v>
      </c>
      <c r="G16" s="25">
        <v>59</v>
      </c>
      <c r="H16" s="25">
        <f t="shared" si="0"/>
        <v>35.4</v>
      </c>
      <c r="I16" s="24">
        <v>90.7</v>
      </c>
      <c r="J16" s="24">
        <f t="shared" si="1"/>
        <v>36.28</v>
      </c>
      <c r="K16" s="24"/>
      <c r="L16" s="24">
        <f t="shared" si="2"/>
        <v>71.68</v>
      </c>
      <c r="M16" s="18">
        <v>13</v>
      </c>
      <c r="IS16"/>
      <c r="IT16"/>
    </row>
    <row r="17" spans="1:254" s="1" customFormat="1" ht="24.75" customHeight="1">
      <c r="A17" s="18">
        <v>9</v>
      </c>
      <c r="B17" s="5" t="s">
        <v>101</v>
      </c>
      <c r="C17" s="8" t="s">
        <v>102</v>
      </c>
      <c r="D17" s="8">
        <v>627200412</v>
      </c>
      <c r="E17" s="8" t="s">
        <v>118</v>
      </c>
      <c r="F17" s="16" t="s">
        <v>119</v>
      </c>
      <c r="G17" s="28">
        <v>65</v>
      </c>
      <c r="H17" s="25">
        <f t="shared" si="0"/>
        <v>39</v>
      </c>
      <c r="I17" s="24">
        <v>80.6</v>
      </c>
      <c r="J17" s="24">
        <f t="shared" si="1"/>
        <v>32.24</v>
      </c>
      <c r="K17" s="24"/>
      <c r="L17" s="24">
        <f t="shared" si="2"/>
        <v>71.24000000000001</v>
      </c>
      <c r="M17" s="18">
        <v>14</v>
      </c>
      <c r="IS17"/>
      <c r="IT17"/>
    </row>
    <row r="18" spans="1:254" s="1" customFormat="1" ht="24.75" customHeight="1">
      <c r="A18" s="18">
        <v>15</v>
      </c>
      <c r="B18" s="5" t="s">
        <v>101</v>
      </c>
      <c r="C18" s="8" t="s">
        <v>102</v>
      </c>
      <c r="D18" s="8">
        <v>627200420</v>
      </c>
      <c r="E18" s="8" t="s">
        <v>129</v>
      </c>
      <c r="F18" s="5" t="s">
        <v>130</v>
      </c>
      <c r="G18" s="25">
        <v>60</v>
      </c>
      <c r="H18" s="25">
        <f t="shared" si="0"/>
        <v>36</v>
      </c>
      <c r="I18" s="24">
        <v>87.4</v>
      </c>
      <c r="J18" s="24">
        <f t="shared" si="1"/>
        <v>34.96</v>
      </c>
      <c r="K18" s="24"/>
      <c r="L18" s="24">
        <f t="shared" si="2"/>
        <v>70.96000000000001</v>
      </c>
      <c r="M18" s="18">
        <v>15</v>
      </c>
      <c r="IS18"/>
      <c r="IT18"/>
    </row>
    <row r="19" spans="1:254" s="1" customFormat="1" ht="24.75" customHeight="1">
      <c r="A19" s="18">
        <v>17</v>
      </c>
      <c r="B19" s="5" t="s">
        <v>101</v>
      </c>
      <c r="C19" s="8" t="s">
        <v>102</v>
      </c>
      <c r="D19" s="8">
        <v>627200431</v>
      </c>
      <c r="E19" s="8" t="s">
        <v>143</v>
      </c>
      <c r="F19" s="5" t="s">
        <v>144</v>
      </c>
      <c r="G19" s="25">
        <v>58</v>
      </c>
      <c r="H19" s="25">
        <f t="shared" si="0"/>
        <v>34.8</v>
      </c>
      <c r="I19" s="24">
        <v>87.8</v>
      </c>
      <c r="J19" s="24">
        <f t="shared" si="1"/>
        <v>35.12</v>
      </c>
      <c r="K19" s="24"/>
      <c r="L19" s="24">
        <f t="shared" si="2"/>
        <v>69.91999999999999</v>
      </c>
      <c r="M19" s="18">
        <v>16</v>
      </c>
      <c r="IS19"/>
      <c r="IT19"/>
    </row>
    <row r="20" spans="1:254" s="1" customFormat="1" ht="24.75" customHeight="1">
      <c r="A20" s="18">
        <v>13</v>
      </c>
      <c r="B20" s="5" t="s">
        <v>101</v>
      </c>
      <c r="C20" s="8" t="s">
        <v>102</v>
      </c>
      <c r="D20" s="8">
        <v>627200401</v>
      </c>
      <c r="E20" s="8" t="s">
        <v>103</v>
      </c>
      <c r="F20" s="5" t="s">
        <v>104</v>
      </c>
      <c r="G20" s="25">
        <v>62</v>
      </c>
      <c r="H20" s="25">
        <f t="shared" si="0"/>
        <v>37.199999999999996</v>
      </c>
      <c r="I20" s="24">
        <v>81.7</v>
      </c>
      <c r="J20" s="24">
        <f t="shared" si="1"/>
        <v>32.68</v>
      </c>
      <c r="K20" s="24"/>
      <c r="L20" s="24">
        <f t="shared" si="2"/>
        <v>69.88</v>
      </c>
      <c r="M20" s="18">
        <v>17</v>
      </c>
      <c r="IS20"/>
      <c r="IT20"/>
    </row>
    <row r="21" spans="1:254" s="1" customFormat="1" ht="24.75" customHeight="1">
      <c r="A21" s="18">
        <v>14</v>
      </c>
      <c r="B21" s="5" t="s">
        <v>101</v>
      </c>
      <c r="C21" s="8" t="s">
        <v>102</v>
      </c>
      <c r="D21" s="8">
        <v>627200423</v>
      </c>
      <c r="E21" s="8" t="s">
        <v>135</v>
      </c>
      <c r="F21" s="5" t="s">
        <v>136</v>
      </c>
      <c r="G21" s="25">
        <v>61</v>
      </c>
      <c r="H21" s="25">
        <f t="shared" si="0"/>
        <v>36.6</v>
      </c>
      <c r="I21" s="24">
        <v>80.8</v>
      </c>
      <c r="J21" s="24">
        <f t="shared" si="1"/>
        <v>32.32</v>
      </c>
      <c r="K21" s="24"/>
      <c r="L21" s="24">
        <f t="shared" si="2"/>
        <v>68.92</v>
      </c>
      <c r="M21" s="18">
        <v>18</v>
      </c>
      <c r="IS21"/>
      <c r="IT21"/>
    </row>
    <row r="22" spans="1:254" s="1" customFormat="1" ht="24.75" customHeight="1">
      <c r="A22" s="18">
        <v>20</v>
      </c>
      <c r="B22" s="5" t="s">
        <v>101</v>
      </c>
      <c r="C22" s="8" t="s">
        <v>102</v>
      </c>
      <c r="D22" s="8">
        <v>627200426</v>
      </c>
      <c r="E22" s="8" t="s">
        <v>137</v>
      </c>
      <c r="F22" s="5" t="s">
        <v>138</v>
      </c>
      <c r="G22" s="25">
        <v>55</v>
      </c>
      <c r="H22" s="25">
        <f t="shared" si="0"/>
        <v>33</v>
      </c>
      <c r="I22" s="24">
        <v>89.4</v>
      </c>
      <c r="J22" s="24">
        <f t="shared" si="1"/>
        <v>35.760000000000005</v>
      </c>
      <c r="K22" s="24"/>
      <c r="L22" s="24">
        <f t="shared" si="2"/>
        <v>68.76</v>
      </c>
      <c r="M22" s="18">
        <v>19</v>
      </c>
      <c r="IS22"/>
      <c r="IT22"/>
    </row>
    <row r="23" spans="1:254" s="1" customFormat="1" ht="24.75" customHeight="1">
      <c r="A23" s="18">
        <v>19</v>
      </c>
      <c r="B23" s="5" t="s">
        <v>101</v>
      </c>
      <c r="C23" s="8" t="s">
        <v>102</v>
      </c>
      <c r="D23" s="8">
        <v>627200413</v>
      </c>
      <c r="E23" s="8" t="s">
        <v>120</v>
      </c>
      <c r="F23" s="5" t="s">
        <v>121</v>
      </c>
      <c r="G23" s="25">
        <v>57</v>
      </c>
      <c r="H23" s="25">
        <f t="shared" si="0"/>
        <v>34.199999999999996</v>
      </c>
      <c r="I23" s="24">
        <v>79.2</v>
      </c>
      <c r="J23" s="24">
        <f t="shared" si="1"/>
        <v>31.680000000000003</v>
      </c>
      <c r="K23" s="24"/>
      <c r="L23" s="24">
        <f t="shared" si="2"/>
        <v>65.88</v>
      </c>
      <c r="M23" s="18">
        <v>20</v>
      </c>
      <c r="IS23"/>
      <c r="IT23"/>
    </row>
    <row r="24" spans="1:254" s="1" customFormat="1" ht="24.75" customHeight="1">
      <c r="A24" s="18">
        <v>21</v>
      </c>
      <c r="B24" s="5" t="s">
        <v>101</v>
      </c>
      <c r="C24" s="8" t="s">
        <v>102</v>
      </c>
      <c r="D24" s="8">
        <v>627200406</v>
      </c>
      <c r="E24" s="8" t="s">
        <v>157</v>
      </c>
      <c r="F24" s="5" t="s">
        <v>110</v>
      </c>
      <c r="G24" s="25">
        <v>54</v>
      </c>
      <c r="H24" s="25">
        <f t="shared" si="0"/>
        <v>32.4</v>
      </c>
      <c r="I24" s="24">
        <v>81.6</v>
      </c>
      <c r="J24" s="24">
        <f t="shared" si="1"/>
        <v>32.64</v>
      </c>
      <c r="K24" s="24"/>
      <c r="L24" s="24">
        <f t="shared" si="2"/>
        <v>65.03999999999999</v>
      </c>
      <c r="M24" s="18">
        <v>21</v>
      </c>
      <c r="IS24"/>
      <c r="IT24"/>
    </row>
    <row r="25" spans="1:254" s="1" customFormat="1" ht="24.75" customHeight="1">
      <c r="A25" s="18">
        <v>23</v>
      </c>
      <c r="B25" s="7" t="s">
        <v>101</v>
      </c>
      <c r="C25" s="14" t="s">
        <v>102</v>
      </c>
      <c r="D25" s="14">
        <v>627200418</v>
      </c>
      <c r="E25" s="8" t="s">
        <v>145</v>
      </c>
      <c r="F25" s="5" t="s">
        <v>146</v>
      </c>
      <c r="G25" s="25">
        <v>49</v>
      </c>
      <c r="H25" s="25">
        <f t="shared" si="0"/>
        <v>29.4</v>
      </c>
      <c r="I25" s="24">
        <v>83.8</v>
      </c>
      <c r="J25" s="24">
        <f t="shared" si="1"/>
        <v>33.52</v>
      </c>
      <c r="K25" s="24">
        <v>2</v>
      </c>
      <c r="L25" s="24">
        <f t="shared" si="2"/>
        <v>64.92</v>
      </c>
      <c r="M25" s="18">
        <v>22</v>
      </c>
      <c r="IS25"/>
      <c r="IT25"/>
    </row>
    <row r="26" spans="1:254" s="1" customFormat="1" ht="24.75" customHeight="1">
      <c r="A26" s="18">
        <v>24</v>
      </c>
      <c r="B26" s="21" t="s">
        <v>101</v>
      </c>
      <c r="C26" s="18" t="s">
        <v>102</v>
      </c>
      <c r="D26" s="18">
        <v>627200415</v>
      </c>
      <c r="E26" s="8" t="s">
        <v>124</v>
      </c>
      <c r="F26" s="5" t="s">
        <v>125</v>
      </c>
      <c r="G26" s="25">
        <v>45</v>
      </c>
      <c r="H26" s="25">
        <f t="shared" si="0"/>
        <v>27</v>
      </c>
      <c r="I26" s="24">
        <v>93.3</v>
      </c>
      <c r="J26" s="24">
        <f t="shared" si="1"/>
        <v>37.32</v>
      </c>
      <c r="K26" s="24"/>
      <c r="L26" s="24">
        <f t="shared" si="2"/>
        <v>64.32</v>
      </c>
      <c r="M26" s="18">
        <v>23</v>
      </c>
      <c r="IS26"/>
      <c r="IT26"/>
    </row>
    <row r="27" spans="1:254" s="1" customFormat="1" ht="24.75" customHeight="1">
      <c r="A27" s="18">
        <v>22</v>
      </c>
      <c r="B27" s="5" t="s">
        <v>101</v>
      </c>
      <c r="C27" s="8" t="s">
        <v>102</v>
      </c>
      <c r="D27" s="8">
        <v>627200405</v>
      </c>
      <c r="E27" s="8" t="s">
        <v>108</v>
      </c>
      <c r="F27" s="5" t="s">
        <v>109</v>
      </c>
      <c r="G27" s="25">
        <v>49</v>
      </c>
      <c r="H27" s="25">
        <f t="shared" si="0"/>
        <v>29.4</v>
      </c>
      <c r="I27" s="24">
        <v>80</v>
      </c>
      <c r="J27" s="24">
        <f t="shared" si="1"/>
        <v>32</v>
      </c>
      <c r="K27" s="24">
        <v>2</v>
      </c>
      <c r="L27" s="24">
        <f t="shared" si="2"/>
        <v>63.4</v>
      </c>
      <c r="M27" s="18">
        <v>24</v>
      </c>
      <c r="IS27"/>
      <c r="IT27"/>
    </row>
    <row r="28" spans="1:13" ht="14.25">
      <c r="A28" s="30"/>
      <c r="B28" s="31"/>
      <c r="C28" s="54" t="s">
        <v>190</v>
      </c>
      <c r="D28" s="54"/>
      <c r="E28" s="54"/>
      <c r="F28" s="43"/>
      <c r="G28" s="43"/>
      <c r="H28" s="52" t="s">
        <v>185</v>
      </c>
      <c r="I28" s="52"/>
      <c r="J28" s="52"/>
      <c r="K28" s="32"/>
      <c r="L28" s="32"/>
      <c r="M28" s="33"/>
    </row>
    <row r="29" spans="1:13" ht="14.25">
      <c r="A29" s="34"/>
      <c r="B29" s="35"/>
      <c r="C29" s="55"/>
      <c r="D29" s="55"/>
      <c r="E29" s="55"/>
      <c r="F29" s="44"/>
      <c r="G29" s="44"/>
      <c r="H29" s="53"/>
      <c r="I29" s="53"/>
      <c r="J29" s="53"/>
      <c r="K29" s="36"/>
      <c r="L29" s="36"/>
      <c r="M29" s="37"/>
    </row>
    <row r="30" spans="1:13" ht="14.25">
      <c r="A30" s="34"/>
      <c r="B30" s="35"/>
      <c r="C30" s="55"/>
      <c r="D30" s="55"/>
      <c r="E30" s="55"/>
      <c r="F30" s="44"/>
      <c r="G30" s="44"/>
      <c r="H30" s="53"/>
      <c r="I30" s="53"/>
      <c r="J30" s="53"/>
      <c r="K30" s="36"/>
      <c r="L30" s="36"/>
      <c r="M30" s="37"/>
    </row>
    <row r="31" spans="1:13" ht="14.25">
      <c r="A31" s="34"/>
      <c r="B31" s="35"/>
      <c r="C31" s="45"/>
      <c r="D31" s="44"/>
      <c r="E31" s="44"/>
      <c r="F31" s="44"/>
      <c r="G31" s="44"/>
      <c r="H31" s="44"/>
      <c r="I31" s="45"/>
      <c r="J31" s="45"/>
      <c r="K31" s="36"/>
      <c r="L31" s="36"/>
      <c r="M31" s="37"/>
    </row>
    <row r="32" spans="1:13" ht="14.25">
      <c r="A32" s="34"/>
      <c r="B32" s="35"/>
      <c r="C32" s="55" t="s">
        <v>186</v>
      </c>
      <c r="D32" s="55"/>
      <c r="E32" s="55"/>
      <c r="F32" s="44"/>
      <c r="G32" s="44"/>
      <c r="H32" s="44"/>
      <c r="I32" s="45"/>
      <c r="J32" s="45"/>
      <c r="K32" s="36"/>
      <c r="L32" s="36"/>
      <c r="M32" s="37"/>
    </row>
    <row r="33" spans="1:13" ht="14.25">
      <c r="A33" s="34"/>
      <c r="B33" s="35"/>
      <c r="C33" s="55"/>
      <c r="D33" s="55"/>
      <c r="E33" s="55"/>
      <c r="F33" s="44"/>
      <c r="G33" s="44"/>
      <c r="H33" s="44"/>
      <c r="I33" s="45"/>
      <c r="J33" s="45"/>
      <c r="K33" s="36"/>
      <c r="L33" s="36"/>
      <c r="M33" s="37"/>
    </row>
    <row r="34" spans="1:13" ht="14.25">
      <c r="A34" s="34"/>
      <c r="B34" s="35"/>
      <c r="C34" s="55"/>
      <c r="D34" s="55"/>
      <c r="E34" s="55"/>
      <c r="F34" s="44"/>
      <c r="G34" s="44"/>
      <c r="H34" s="44"/>
      <c r="I34" s="45"/>
      <c r="J34" s="45"/>
      <c r="K34" s="36"/>
      <c r="L34" s="36"/>
      <c r="M34" s="37"/>
    </row>
    <row r="35" spans="1:13" ht="14.25">
      <c r="A35" s="38"/>
      <c r="B35" s="39"/>
      <c r="C35" s="47"/>
      <c r="D35" s="46"/>
      <c r="E35" s="46"/>
      <c r="F35" s="46"/>
      <c r="G35" s="46"/>
      <c r="H35" s="46"/>
      <c r="I35" s="47"/>
      <c r="J35" s="47"/>
      <c r="K35" s="40"/>
      <c r="L35" s="40"/>
      <c r="M35" s="42"/>
    </row>
    <row r="65415" spans="1:252" ht="13.5">
      <c r="A65415"/>
      <c r="B65415"/>
      <c r="C65415"/>
      <c r="D65415"/>
      <c r="E65415"/>
      <c r="F65415"/>
      <c r="G65415"/>
      <c r="H65415"/>
      <c r="I65415" s="20"/>
      <c r="J65415" s="20"/>
      <c r="K65415" s="20"/>
      <c r="L65415" s="20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</row>
    <row r="65416" spans="1:252" ht="13.5">
      <c r="A65416"/>
      <c r="B65416"/>
      <c r="C65416"/>
      <c r="D65416"/>
      <c r="E65416"/>
      <c r="F65416"/>
      <c r="G65416"/>
      <c r="H65416"/>
      <c r="I65416" s="20"/>
      <c r="J65416" s="20"/>
      <c r="K65416" s="20"/>
      <c r="L65416" s="20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</row>
    <row r="65417" spans="1:252" ht="13.5">
      <c r="A65417"/>
      <c r="B65417"/>
      <c r="C65417"/>
      <c r="D65417"/>
      <c r="E65417"/>
      <c r="F65417"/>
      <c r="G65417"/>
      <c r="H65417"/>
      <c r="I65417" s="20"/>
      <c r="J65417" s="20"/>
      <c r="K65417" s="20"/>
      <c r="L65417" s="20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</row>
    <row r="65418" spans="1:252" ht="13.5">
      <c r="A65418"/>
      <c r="B65418"/>
      <c r="C65418"/>
      <c r="D65418"/>
      <c r="E65418"/>
      <c r="F65418"/>
      <c r="G65418"/>
      <c r="H65418"/>
      <c r="I65418" s="20"/>
      <c r="J65418" s="20"/>
      <c r="K65418" s="20"/>
      <c r="L65418" s="20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</row>
    <row r="65419" spans="1:252" ht="13.5">
      <c r="A65419"/>
      <c r="B65419"/>
      <c r="C65419"/>
      <c r="D65419"/>
      <c r="E65419"/>
      <c r="F65419"/>
      <c r="G65419"/>
      <c r="H65419"/>
      <c r="I65419" s="20"/>
      <c r="J65419" s="20"/>
      <c r="K65419" s="20"/>
      <c r="L65419" s="20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</row>
    <row r="65420" spans="1:252" ht="13.5">
      <c r="A65420"/>
      <c r="B65420"/>
      <c r="C65420"/>
      <c r="D65420"/>
      <c r="E65420"/>
      <c r="F65420"/>
      <c r="G65420"/>
      <c r="H65420"/>
      <c r="I65420" s="20"/>
      <c r="J65420" s="20"/>
      <c r="K65420" s="20"/>
      <c r="L65420" s="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</row>
    <row r="65421" spans="1:252" ht="13.5">
      <c r="A65421"/>
      <c r="B65421"/>
      <c r="C65421"/>
      <c r="D65421"/>
      <c r="E65421"/>
      <c r="F65421"/>
      <c r="G65421"/>
      <c r="H65421"/>
      <c r="I65421" s="20"/>
      <c r="J65421" s="20"/>
      <c r="K65421" s="20"/>
      <c r="L65421" s="20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</row>
    <row r="65422" spans="1:252" ht="13.5">
      <c r="A65422"/>
      <c r="B65422"/>
      <c r="C65422"/>
      <c r="D65422"/>
      <c r="E65422"/>
      <c r="F65422"/>
      <c r="G65422"/>
      <c r="H65422"/>
      <c r="I65422" s="20"/>
      <c r="J65422" s="20"/>
      <c r="K65422" s="20"/>
      <c r="L65422" s="20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</row>
    <row r="65423" spans="1:252" ht="13.5">
      <c r="A65423"/>
      <c r="B65423"/>
      <c r="C65423"/>
      <c r="D65423"/>
      <c r="E65423"/>
      <c r="F65423"/>
      <c r="G65423"/>
      <c r="H65423"/>
      <c r="I65423" s="20"/>
      <c r="J65423" s="20"/>
      <c r="K65423" s="20"/>
      <c r="L65423" s="20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</row>
    <row r="65424" spans="1:252" ht="13.5">
      <c r="A65424"/>
      <c r="B65424"/>
      <c r="C65424"/>
      <c r="D65424"/>
      <c r="E65424"/>
      <c r="F65424"/>
      <c r="G65424"/>
      <c r="H65424"/>
      <c r="I65424" s="20"/>
      <c r="J65424" s="20"/>
      <c r="K65424" s="20"/>
      <c r="L65424" s="20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</row>
    <row r="65425" spans="1:252" ht="13.5">
      <c r="A65425"/>
      <c r="B65425"/>
      <c r="C65425"/>
      <c r="D65425"/>
      <c r="E65425"/>
      <c r="F65425"/>
      <c r="G65425"/>
      <c r="H65425"/>
      <c r="I65425" s="20"/>
      <c r="J65425" s="20"/>
      <c r="K65425" s="20"/>
      <c r="L65425" s="20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</row>
    <row r="65426" spans="1:252" ht="13.5">
      <c r="A65426"/>
      <c r="B65426"/>
      <c r="C65426"/>
      <c r="D65426"/>
      <c r="E65426"/>
      <c r="F65426"/>
      <c r="G65426"/>
      <c r="H65426"/>
      <c r="I65426" s="20"/>
      <c r="J65426" s="20"/>
      <c r="K65426" s="20"/>
      <c r="L65426" s="20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</row>
    <row r="65427" spans="1:252" ht="13.5">
      <c r="A65427"/>
      <c r="B65427"/>
      <c r="C65427"/>
      <c r="D65427"/>
      <c r="E65427"/>
      <c r="F65427"/>
      <c r="G65427"/>
      <c r="H65427"/>
      <c r="I65427" s="20"/>
      <c r="J65427" s="20"/>
      <c r="K65427" s="20"/>
      <c r="L65427" s="20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</row>
    <row r="65428" spans="1:252" ht="13.5">
      <c r="A65428"/>
      <c r="B65428"/>
      <c r="C65428"/>
      <c r="D65428"/>
      <c r="E65428"/>
      <c r="F65428"/>
      <c r="G65428"/>
      <c r="H65428"/>
      <c r="I65428" s="20"/>
      <c r="J65428" s="20"/>
      <c r="K65428" s="20"/>
      <c r="L65428" s="20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</row>
    <row r="65429" spans="1:252" ht="13.5">
      <c r="A65429"/>
      <c r="B65429"/>
      <c r="C65429"/>
      <c r="D65429"/>
      <c r="E65429"/>
      <c r="F65429"/>
      <c r="G65429"/>
      <c r="H65429"/>
      <c r="I65429" s="20"/>
      <c r="J65429" s="20"/>
      <c r="K65429" s="20"/>
      <c r="L65429" s="20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</row>
    <row r="65430" spans="1:252" ht="13.5">
      <c r="A65430"/>
      <c r="B65430"/>
      <c r="C65430"/>
      <c r="D65430"/>
      <c r="E65430"/>
      <c r="F65430"/>
      <c r="G65430"/>
      <c r="H65430"/>
      <c r="I65430" s="20"/>
      <c r="J65430" s="20"/>
      <c r="K65430" s="20"/>
      <c r="L65430" s="2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</row>
    <row r="65431" spans="1:252" ht="13.5">
      <c r="A65431"/>
      <c r="B65431"/>
      <c r="C65431"/>
      <c r="D65431"/>
      <c r="E65431"/>
      <c r="F65431"/>
      <c r="G65431"/>
      <c r="H65431"/>
      <c r="I65431" s="20"/>
      <c r="J65431" s="20"/>
      <c r="K65431" s="20"/>
      <c r="L65431" s="20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</row>
    <row r="65432" spans="1:252" ht="13.5">
      <c r="A65432"/>
      <c r="B65432"/>
      <c r="C65432"/>
      <c r="D65432"/>
      <c r="E65432"/>
      <c r="F65432"/>
      <c r="G65432"/>
      <c r="H65432"/>
      <c r="I65432" s="20"/>
      <c r="J65432" s="20"/>
      <c r="K65432" s="20"/>
      <c r="L65432" s="20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</row>
    <row r="65433" spans="1:252" ht="13.5">
      <c r="A65433"/>
      <c r="B65433"/>
      <c r="C65433"/>
      <c r="D65433"/>
      <c r="E65433"/>
      <c r="F65433"/>
      <c r="G65433"/>
      <c r="H65433"/>
      <c r="I65433" s="20"/>
      <c r="J65433" s="20"/>
      <c r="K65433" s="20"/>
      <c r="L65433" s="20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</row>
    <row r="65434" spans="1:252" ht="13.5">
      <c r="A65434"/>
      <c r="B65434"/>
      <c r="C65434"/>
      <c r="D65434"/>
      <c r="E65434"/>
      <c r="F65434"/>
      <c r="G65434"/>
      <c r="H65434"/>
      <c r="I65434" s="20"/>
      <c r="J65434" s="20"/>
      <c r="K65434" s="20"/>
      <c r="L65434" s="20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</row>
    <row r="65435" spans="1:252" ht="13.5">
      <c r="A65435"/>
      <c r="B65435"/>
      <c r="C65435"/>
      <c r="D65435"/>
      <c r="E65435"/>
      <c r="F65435"/>
      <c r="G65435"/>
      <c r="H65435"/>
      <c r="I65435" s="20"/>
      <c r="J65435" s="20"/>
      <c r="K65435" s="20"/>
      <c r="L65435" s="20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</row>
    <row r="65436" spans="1:252" ht="13.5">
      <c r="A65436"/>
      <c r="B65436"/>
      <c r="C65436"/>
      <c r="D65436"/>
      <c r="E65436"/>
      <c r="F65436"/>
      <c r="G65436"/>
      <c r="H65436"/>
      <c r="I65436" s="20"/>
      <c r="J65436" s="20"/>
      <c r="K65436" s="20"/>
      <c r="L65436" s="20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</row>
    <row r="65437" spans="1:252" ht="13.5">
      <c r="A65437"/>
      <c r="B65437"/>
      <c r="C65437"/>
      <c r="D65437"/>
      <c r="E65437"/>
      <c r="F65437"/>
      <c r="G65437"/>
      <c r="H65437"/>
      <c r="I65437" s="20"/>
      <c r="J65437" s="20"/>
      <c r="K65437" s="20"/>
      <c r="L65437" s="20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</row>
    <row r="65438" spans="1:252" ht="13.5">
      <c r="A65438"/>
      <c r="B65438"/>
      <c r="C65438"/>
      <c r="D65438"/>
      <c r="E65438"/>
      <c r="F65438"/>
      <c r="G65438"/>
      <c r="H65438"/>
      <c r="I65438" s="20"/>
      <c r="J65438" s="20"/>
      <c r="K65438" s="20"/>
      <c r="L65438" s="20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</row>
    <row r="65439" spans="1:252" ht="13.5">
      <c r="A65439"/>
      <c r="B65439"/>
      <c r="C65439"/>
      <c r="D65439"/>
      <c r="E65439"/>
      <c r="F65439"/>
      <c r="G65439"/>
      <c r="H65439"/>
      <c r="I65439" s="20"/>
      <c r="J65439" s="20"/>
      <c r="K65439" s="20"/>
      <c r="L65439" s="20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</row>
    <row r="65440" spans="1:252" ht="13.5">
      <c r="A65440"/>
      <c r="B65440"/>
      <c r="C65440"/>
      <c r="D65440"/>
      <c r="E65440"/>
      <c r="F65440"/>
      <c r="G65440"/>
      <c r="H65440"/>
      <c r="I65440" s="20"/>
      <c r="J65440" s="20"/>
      <c r="K65440" s="20"/>
      <c r="L65440" s="2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</row>
    <row r="65441" spans="1:252" ht="13.5">
      <c r="A65441"/>
      <c r="B65441"/>
      <c r="C65441"/>
      <c r="D65441"/>
      <c r="E65441"/>
      <c r="F65441"/>
      <c r="G65441"/>
      <c r="H65441"/>
      <c r="I65441" s="20"/>
      <c r="J65441" s="20"/>
      <c r="K65441" s="20"/>
      <c r="L65441" s="20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</row>
    <row r="65442" spans="1:252" ht="13.5">
      <c r="A65442"/>
      <c r="B65442"/>
      <c r="C65442"/>
      <c r="D65442"/>
      <c r="E65442"/>
      <c r="F65442"/>
      <c r="G65442"/>
      <c r="H65442"/>
      <c r="I65442" s="20"/>
      <c r="J65442" s="20"/>
      <c r="K65442" s="20"/>
      <c r="L65442" s="20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</row>
    <row r="65443" spans="1:252" ht="13.5">
      <c r="A65443"/>
      <c r="B65443"/>
      <c r="C65443"/>
      <c r="D65443"/>
      <c r="E65443"/>
      <c r="F65443"/>
      <c r="G65443"/>
      <c r="H65443"/>
      <c r="I65443" s="20"/>
      <c r="J65443" s="20"/>
      <c r="K65443" s="20"/>
      <c r="L65443" s="20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</row>
    <row r="65444" spans="1:252" ht="13.5">
      <c r="A65444"/>
      <c r="B65444"/>
      <c r="C65444"/>
      <c r="D65444"/>
      <c r="E65444"/>
      <c r="F65444"/>
      <c r="G65444"/>
      <c r="H65444"/>
      <c r="I65444" s="20"/>
      <c r="J65444" s="20"/>
      <c r="K65444" s="20"/>
      <c r="L65444" s="20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</row>
    <row r="65445" spans="1:252" ht="13.5">
      <c r="A65445"/>
      <c r="B65445"/>
      <c r="C65445"/>
      <c r="D65445"/>
      <c r="E65445"/>
      <c r="F65445"/>
      <c r="G65445"/>
      <c r="H65445"/>
      <c r="I65445" s="20"/>
      <c r="J65445" s="20"/>
      <c r="K65445" s="20"/>
      <c r="L65445" s="20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</row>
    <row r="65446" spans="1:252" ht="13.5">
      <c r="A65446"/>
      <c r="B65446"/>
      <c r="C65446"/>
      <c r="D65446"/>
      <c r="E65446"/>
      <c r="F65446"/>
      <c r="G65446"/>
      <c r="H65446"/>
      <c r="I65446" s="20"/>
      <c r="J65446" s="20"/>
      <c r="K65446" s="20"/>
      <c r="L65446" s="20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</row>
    <row r="65447" spans="1:252" ht="13.5">
      <c r="A65447"/>
      <c r="B65447"/>
      <c r="C65447"/>
      <c r="D65447"/>
      <c r="E65447"/>
      <c r="F65447"/>
      <c r="G65447"/>
      <c r="H65447"/>
      <c r="I65447" s="20"/>
      <c r="J65447" s="20"/>
      <c r="K65447" s="20"/>
      <c r="L65447" s="20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</row>
    <row r="65448" spans="1:252" ht="13.5">
      <c r="A65448"/>
      <c r="B65448"/>
      <c r="C65448"/>
      <c r="D65448"/>
      <c r="E65448"/>
      <c r="F65448"/>
      <c r="G65448"/>
      <c r="H65448"/>
      <c r="I65448" s="20"/>
      <c r="J65448" s="20"/>
      <c r="K65448" s="20"/>
      <c r="L65448" s="20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</row>
    <row r="65449" spans="1:252" ht="13.5">
      <c r="A65449"/>
      <c r="B65449"/>
      <c r="C65449"/>
      <c r="D65449"/>
      <c r="E65449"/>
      <c r="F65449"/>
      <c r="G65449"/>
      <c r="H65449"/>
      <c r="I65449" s="20"/>
      <c r="J65449" s="20"/>
      <c r="K65449" s="20"/>
      <c r="L65449" s="20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</row>
    <row r="65450" spans="1:252" ht="13.5">
      <c r="A65450"/>
      <c r="B65450"/>
      <c r="C65450"/>
      <c r="D65450"/>
      <c r="E65450"/>
      <c r="F65450"/>
      <c r="G65450"/>
      <c r="H65450"/>
      <c r="I65450" s="20"/>
      <c r="J65450" s="20"/>
      <c r="K65450" s="20"/>
      <c r="L65450" s="2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</row>
    <row r="65451" spans="1:252" ht="13.5">
      <c r="A65451"/>
      <c r="B65451"/>
      <c r="C65451"/>
      <c r="D65451"/>
      <c r="E65451"/>
      <c r="F65451"/>
      <c r="G65451"/>
      <c r="H65451"/>
      <c r="I65451" s="20"/>
      <c r="J65451" s="20"/>
      <c r="K65451" s="20"/>
      <c r="L65451" s="20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</row>
    <row r="65452" spans="1:252" ht="13.5">
      <c r="A65452"/>
      <c r="B65452"/>
      <c r="C65452"/>
      <c r="D65452"/>
      <c r="E65452"/>
      <c r="F65452"/>
      <c r="G65452"/>
      <c r="H65452"/>
      <c r="I65452" s="20"/>
      <c r="J65452" s="20"/>
      <c r="K65452" s="20"/>
      <c r="L65452" s="20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</row>
    <row r="65453" spans="1:252" ht="13.5">
      <c r="A65453"/>
      <c r="B65453"/>
      <c r="C65453"/>
      <c r="D65453"/>
      <c r="E65453"/>
      <c r="F65453"/>
      <c r="G65453"/>
      <c r="H65453"/>
      <c r="I65453" s="20"/>
      <c r="J65453" s="20"/>
      <c r="K65453" s="20"/>
      <c r="L65453" s="20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</row>
    <row r="65454" spans="1:252" ht="13.5">
      <c r="A65454"/>
      <c r="B65454"/>
      <c r="C65454"/>
      <c r="D65454"/>
      <c r="E65454"/>
      <c r="F65454"/>
      <c r="G65454"/>
      <c r="H65454"/>
      <c r="I65454" s="20"/>
      <c r="J65454" s="20"/>
      <c r="K65454" s="20"/>
      <c r="L65454" s="20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</row>
    <row r="65455" spans="1:252" ht="13.5">
      <c r="A65455"/>
      <c r="B65455"/>
      <c r="C65455"/>
      <c r="D65455"/>
      <c r="E65455"/>
      <c r="F65455"/>
      <c r="G65455"/>
      <c r="H65455"/>
      <c r="I65455" s="20"/>
      <c r="J65455" s="20"/>
      <c r="K65455" s="20"/>
      <c r="L65455" s="20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</row>
    <row r="65456" spans="1:252" ht="13.5">
      <c r="A65456"/>
      <c r="B65456"/>
      <c r="C65456"/>
      <c r="D65456"/>
      <c r="E65456"/>
      <c r="F65456"/>
      <c r="G65456"/>
      <c r="H65456"/>
      <c r="I65456" s="20"/>
      <c r="J65456" s="20"/>
      <c r="K65456" s="20"/>
      <c r="L65456" s="20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</row>
    <row r="65457" spans="1:252" ht="13.5">
      <c r="A65457"/>
      <c r="B65457"/>
      <c r="C65457"/>
      <c r="D65457"/>
      <c r="E65457"/>
      <c r="F65457"/>
      <c r="G65457"/>
      <c r="H65457"/>
      <c r="I65457" s="20"/>
      <c r="J65457" s="20"/>
      <c r="K65457" s="20"/>
      <c r="L65457" s="20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</row>
    <row r="65458" spans="1:252" ht="13.5">
      <c r="A65458"/>
      <c r="B65458"/>
      <c r="C65458"/>
      <c r="D65458"/>
      <c r="E65458"/>
      <c r="F65458"/>
      <c r="G65458"/>
      <c r="H65458"/>
      <c r="I65458" s="20"/>
      <c r="J65458" s="20"/>
      <c r="K65458" s="20"/>
      <c r="L65458" s="20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</row>
    <row r="65459" spans="1:252" ht="13.5">
      <c r="A65459"/>
      <c r="B65459"/>
      <c r="C65459"/>
      <c r="D65459"/>
      <c r="E65459"/>
      <c r="F65459"/>
      <c r="G65459"/>
      <c r="H65459"/>
      <c r="I65459" s="20"/>
      <c r="J65459" s="20"/>
      <c r="K65459" s="20"/>
      <c r="L65459" s="20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</row>
    <row r="65460" spans="1:252" ht="13.5">
      <c r="A65460"/>
      <c r="B65460"/>
      <c r="C65460"/>
      <c r="D65460"/>
      <c r="E65460"/>
      <c r="F65460"/>
      <c r="G65460"/>
      <c r="H65460"/>
      <c r="I65460" s="20"/>
      <c r="J65460" s="20"/>
      <c r="K65460" s="20"/>
      <c r="L65460" s="2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</row>
    <row r="65461" spans="1:252" ht="13.5">
      <c r="A65461"/>
      <c r="B65461"/>
      <c r="C65461"/>
      <c r="D65461"/>
      <c r="E65461"/>
      <c r="F65461"/>
      <c r="G65461"/>
      <c r="H65461"/>
      <c r="I65461" s="20"/>
      <c r="J65461" s="20"/>
      <c r="K65461" s="20"/>
      <c r="L65461" s="20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</row>
    <row r="65462" spans="1:252" ht="13.5">
      <c r="A65462"/>
      <c r="B65462"/>
      <c r="C65462"/>
      <c r="D65462"/>
      <c r="E65462"/>
      <c r="F65462"/>
      <c r="G65462"/>
      <c r="H65462"/>
      <c r="I65462" s="20"/>
      <c r="J65462" s="20"/>
      <c r="K65462" s="20"/>
      <c r="L65462" s="20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</row>
    <row r="65463" spans="1:252" ht="13.5">
      <c r="A65463"/>
      <c r="B65463"/>
      <c r="C65463"/>
      <c r="D65463"/>
      <c r="E65463"/>
      <c r="F65463"/>
      <c r="G65463"/>
      <c r="H65463"/>
      <c r="I65463" s="20"/>
      <c r="J65463" s="20"/>
      <c r="K65463" s="20"/>
      <c r="L65463" s="20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</row>
    <row r="65464" spans="1:252" ht="13.5">
      <c r="A65464"/>
      <c r="B65464"/>
      <c r="C65464"/>
      <c r="D65464"/>
      <c r="E65464"/>
      <c r="F65464"/>
      <c r="G65464"/>
      <c r="H65464"/>
      <c r="I65464" s="20"/>
      <c r="J65464" s="20"/>
      <c r="K65464" s="20"/>
      <c r="L65464" s="20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</row>
    <row r="65465" spans="1:252" ht="13.5">
      <c r="A65465"/>
      <c r="B65465"/>
      <c r="C65465"/>
      <c r="D65465"/>
      <c r="E65465"/>
      <c r="F65465"/>
      <c r="G65465"/>
      <c r="H65465"/>
      <c r="I65465" s="20"/>
      <c r="J65465" s="20"/>
      <c r="K65465" s="20"/>
      <c r="L65465" s="20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</row>
    <row r="65466" spans="1:252" ht="13.5">
      <c r="A65466"/>
      <c r="B65466"/>
      <c r="C65466"/>
      <c r="D65466"/>
      <c r="E65466"/>
      <c r="F65466"/>
      <c r="G65466"/>
      <c r="H65466"/>
      <c r="I65466" s="20"/>
      <c r="J65466" s="20"/>
      <c r="K65466" s="20"/>
      <c r="L65466" s="20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</row>
    <row r="65467" spans="1:252" ht="13.5">
      <c r="A65467"/>
      <c r="B65467"/>
      <c r="C65467"/>
      <c r="D65467"/>
      <c r="E65467"/>
      <c r="F65467"/>
      <c r="G65467"/>
      <c r="H65467"/>
      <c r="I65467" s="20"/>
      <c r="J65467" s="20"/>
      <c r="K65467" s="20"/>
      <c r="L65467" s="20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</row>
    <row r="65468" spans="1:252" ht="13.5">
      <c r="A65468"/>
      <c r="B65468"/>
      <c r="C65468"/>
      <c r="D65468"/>
      <c r="E65468"/>
      <c r="F65468"/>
      <c r="G65468"/>
      <c r="H65468"/>
      <c r="I65468" s="20"/>
      <c r="J65468" s="20"/>
      <c r="K65468" s="20"/>
      <c r="L65468" s="20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</row>
    <row r="65469" spans="1:252" ht="13.5">
      <c r="A65469"/>
      <c r="B65469"/>
      <c r="C65469"/>
      <c r="D65469"/>
      <c r="E65469"/>
      <c r="F65469"/>
      <c r="G65469"/>
      <c r="H65469"/>
      <c r="I65469" s="20"/>
      <c r="J65469" s="20"/>
      <c r="K65469" s="20"/>
      <c r="L65469" s="20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</row>
    <row r="65470" spans="1:252" ht="13.5">
      <c r="A65470"/>
      <c r="B65470"/>
      <c r="C65470"/>
      <c r="D65470"/>
      <c r="E65470"/>
      <c r="F65470"/>
      <c r="G65470"/>
      <c r="H65470"/>
      <c r="I65470" s="20"/>
      <c r="J65470" s="20"/>
      <c r="K65470" s="20"/>
      <c r="L65470" s="2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</row>
    <row r="65471" spans="1:252" ht="13.5">
      <c r="A65471"/>
      <c r="B65471"/>
      <c r="C65471"/>
      <c r="D65471"/>
      <c r="E65471"/>
      <c r="F65471"/>
      <c r="G65471"/>
      <c r="H65471"/>
      <c r="I65471" s="20"/>
      <c r="J65471" s="20"/>
      <c r="K65471" s="20"/>
      <c r="L65471" s="20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</row>
    <row r="65472" spans="1:252" ht="13.5">
      <c r="A65472"/>
      <c r="B65472"/>
      <c r="C65472"/>
      <c r="D65472"/>
      <c r="E65472"/>
      <c r="F65472"/>
      <c r="G65472"/>
      <c r="H65472"/>
      <c r="I65472" s="20"/>
      <c r="J65472" s="20"/>
      <c r="K65472" s="20"/>
      <c r="L65472" s="20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</row>
    <row r="65473" spans="1:252" ht="13.5">
      <c r="A65473"/>
      <c r="B65473"/>
      <c r="C65473"/>
      <c r="D65473"/>
      <c r="E65473"/>
      <c r="F65473"/>
      <c r="G65473"/>
      <c r="H65473"/>
      <c r="I65473" s="20"/>
      <c r="J65473" s="20"/>
      <c r="K65473" s="20"/>
      <c r="L65473" s="20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</row>
    <row r="65474" spans="1:252" ht="13.5">
      <c r="A65474"/>
      <c r="B65474"/>
      <c r="C65474"/>
      <c r="D65474"/>
      <c r="E65474"/>
      <c r="F65474"/>
      <c r="G65474"/>
      <c r="H65474"/>
      <c r="I65474" s="20"/>
      <c r="J65474" s="20"/>
      <c r="K65474" s="20"/>
      <c r="L65474" s="20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</row>
    <row r="65475" spans="1:252" ht="13.5">
      <c r="A65475"/>
      <c r="B65475"/>
      <c r="C65475"/>
      <c r="D65475"/>
      <c r="E65475"/>
      <c r="F65475"/>
      <c r="G65475"/>
      <c r="H65475"/>
      <c r="I65475" s="20"/>
      <c r="J65475" s="20"/>
      <c r="K65475" s="20"/>
      <c r="L65475" s="20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</row>
    <row r="65476" spans="1:252" ht="13.5">
      <c r="A65476"/>
      <c r="B65476"/>
      <c r="C65476"/>
      <c r="D65476"/>
      <c r="E65476"/>
      <c r="F65476"/>
      <c r="G65476"/>
      <c r="H65476"/>
      <c r="I65476" s="20"/>
      <c r="J65476" s="20"/>
      <c r="K65476" s="20"/>
      <c r="L65476" s="20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</row>
    <row r="65477" spans="1:252" ht="13.5">
      <c r="A65477"/>
      <c r="B65477"/>
      <c r="C65477"/>
      <c r="D65477"/>
      <c r="E65477"/>
      <c r="F65477"/>
      <c r="G65477"/>
      <c r="H65477"/>
      <c r="I65477" s="20"/>
      <c r="J65477" s="20"/>
      <c r="K65477" s="20"/>
      <c r="L65477" s="20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1:252" ht="13.5">
      <c r="A65478"/>
      <c r="B65478"/>
      <c r="C65478"/>
      <c r="D65478"/>
      <c r="E65478"/>
      <c r="F65478"/>
      <c r="G65478"/>
      <c r="H65478"/>
      <c r="I65478" s="20"/>
      <c r="J65478" s="20"/>
      <c r="K65478" s="20"/>
      <c r="L65478" s="20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1:252" ht="13.5">
      <c r="A65479"/>
      <c r="B65479"/>
      <c r="C65479"/>
      <c r="D65479"/>
      <c r="E65479"/>
      <c r="F65479"/>
      <c r="G65479"/>
      <c r="H65479"/>
      <c r="I65479" s="20"/>
      <c r="J65479" s="20"/>
      <c r="K65479" s="20"/>
      <c r="L65479" s="20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1:252" ht="13.5">
      <c r="A65480"/>
      <c r="B65480"/>
      <c r="C65480"/>
      <c r="D65480"/>
      <c r="E65480"/>
      <c r="F65480"/>
      <c r="G65480"/>
      <c r="H65480"/>
      <c r="I65480" s="20"/>
      <c r="J65480" s="20"/>
      <c r="K65480" s="20"/>
      <c r="L65480" s="2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1:252" ht="13.5">
      <c r="A65481"/>
      <c r="B65481"/>
      <c r="C65481"/>
      <c r="D65481"/>
      <c r="E65481"/>
      <c r="F65481"/>
      <c r="G65481"/>
      <c r="H65481"/>
      <c r="I65481" s="20"/>
      <c r="J65481" s="20"/>
      <c r="K65481" s="20"/>
      <c r="L65481" s="20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1:252" ht="13.5">
      <c r="A65482"/>
      <c r="B65482"/>
      <c r="C65482"/>
      <c r="D65482"/>
      <c r="E65482"/>
      <c r="F65482"/>
      <c r="G65482"/>
      <c r="H65482"/>
      <c r="I65482" s="20"/>
      <c r="J65482" s="20"/>
      <c r="K65482" s="20"/>
      <c r="L65482" s="20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1:252" ht="13.5">
      <c r="A65483"/>
      <c r="B65483"/>
      <c r="C65483"/>
      <c r="D65483"/>
      <c r="E65483"/>
      <c r="F65483"/>
      <c r="G65483"/>
      <c r="H65483"/>
      <c r="I65483" s="20"/>
      <c r="J65483" s="20"/>
      <c r="K65483" s="20"/>
      <c r="L65483" s="20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1:252" ht="13.5">
      <c r="A65484"/>
      <c r="B65484"/>
      <c r="C65484"/>
      <c r="D65484"/>
      <c r="E65484"/>
      <c r="F65484"/>
      <c r="G65484"/>
      <c r="H65484"/>
      <c r="I65484" s="20"/>
      <c r="J65484" s="20"/>
      <c r="K65484" s="20"/>
      <c r="L65484" s="20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1:252" ht="13.5">
      <c r="A65485"/>
      <c r="B65485"/>
      <c r="C65485"/>
      <c r="D65485"/>
      <c r="E65485"/>
      <c r="F65485"/>
      <c r="G65485"/>
      <c r="H65485"/>
      <c r="I65485" s="20"/>
      <c r="J65485" s="20"/>
      <c r="K65485" s="20"/>
      <c r="L65485" s="20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1:252" ht="13.5">
      <c r="A65486"/>
      <c r="B65486"/>
      <c r="C65486"/>
      <c r="D65486"/>
      <c r="E65486"/>
      <c r="F65486"/>
      <c r="G65486"/>
      <c r="H65486"/>
      <c r="I65486" s="20"/>
      <c r="J65486" s="20"/>
      <c r="K65486" s="20"/>
      <c r="L65486" s="20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1:252" ht="13.5">
      <c r="A65487"/>
      <c r="B65487"/>
      <c r="C65487"/>
      <c r="D65487"/>
      <c r="E65487"/>
      <c r="F65487"/>
      <c r="G65487"/>
      <c r="H65487"/>
      <c r="I65487" s="20"/>
      <c r="J65487" s="20"/>
      <c r="K65487" s="20"/>
      <c r="L65487" s="20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1:252" ht="13.5">
      <c r="A65488"/>
      <c r="B65488"/>
      <c r="C65488"/>
      <c r="D65488"/>
      <c r="E65488"/>
      <c r="F65488"/>
      <c r="G65488"/>
      <c r="H65488"/>
      <c r="I65488" s="20"/>
      <c r="J65488" s="20"/>
      <c r="K65488" s="20"/>
      <c r="L65488" s="20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1:252" ht="13.5">
      <c r="A65489"/>
      <c r="B65489"/>
      <c r="C65489"/>
      <c r="D65489"/>
      <c r="E65489"/>
      <c r="F65489"/>
      <c r="G65489"/>
      <c r="H65489"/>
      <c r="I65489" s="20"/>
      <c r="J65489" s="20"/>
      <c r="K65489" s="20"/>
      <c r="L65489" s="20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1:252" ht="13.5">
      <c r="A65490"/>
      <c r="B65490"/>
      <c r="C65490"/>
      <c r="D65490"/>
      <c r="E65490"/>
      <c r="F65490"/>
      <c r="G65490"/>
      <c r="H65490"/>
      <c r="I65490" s="20"/>
      <c r="J65490" s="20"/>
      <c r="K65490" s="20"/>
      <c r="L65490" s="2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1:252" ht="13.5">
      <c r="A65491"/>
      <c r="B65491"/>
      <c r="C65491"/>
      <c r="D65491"/>
      <c r="E65491"/>
      <c r="F65491"/>
      <c r="G65491"/>
      <c r="H65491"/>
      <c r="I65491" s="20"/>
      <c r="J65491" s="20"/>
      <c r="K65491" s="20"/>
      <c r="L65491" s="20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1:252" ht="13.5">
      <c r="A65492"/>
      <c r="B65492"/>
      <c r="C65492"/>
      <c r="D65492"/>
      <c r="E65492"/>
      <c r="F65492"/>
      <c r="G65492"/>
      <c r="H65492"/>
      <c r="I65492" s="20"/>
      <c r="J65492" s="20"/>
      <c r="K65492" s="20"/>
      <c r="L65492" s="20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1:252" ht="13.5">
      <c r="A65493"/>
      <c r="B65493"/>
      <c r="C65493"/>
      <c r="D65493"/>
      <c r="E65493"/>
      <c r="F65493"/>
      <c r="G65493"/>
      <c r="H65493"/>
      <c r="I65493" s="20"/>
      <c r="J65493" s="20"/>
      <c r="K65493" s="20"/>
      <c r="L65493" s="20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1:252" ht="13.5">
      <c r="A65494"/>
      <c r="B65494"/>
      <c r="C65494"/>
      <c r="D65494"/>
      <c r="E65494"/>
      <c r="F65494"/>
      <c r="G65494"/>
      <c r="H65494"/>
      <c r="I65494" s="20"/>
      <c r="J65494" s="20"/>
      <c r="K65494" s="20"/>
      <c r="L65494" s="20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1:252" ht="13.5">
      <c r="A65495"/>
      <c r="B65495"/>
      <c r="C65495"/>
      <c r="D65495"/>
      <c r="E65495"/>
      <c r="F65495"/>
      <c r="G65495"/>
      <c r="H65495"/>
      <c r="I65495" s="20"/>
      <c r="J65495" s="20"/>
      <c r="K65495" s="20"/>
      <c r="L65495" s="20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1:252" ht="13.5">
      <c r="A65496"/>
      <c r="B65496"/>
      <c r="C65496"/>
      <c r="D65496"/>
      <c r="E65496"/>
      <c r="F65496"/>
      <c r="G65496"/>
      <c r="H65496"/>
      <c r="I65496" s="20"/>
      <c r="J65496" s="20"/>
      <c r="K65496" s="20"/>
      <c r="L65496" s="20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1:252" ht="13.5">
      <c r="A65497"/>
      <c r="B65497"/>
      <c r="C65497"/>
      <c r="D65497"/>
      <c r="E65497"/>
      <c r="F65497"/>
      <c r="G65497"/>
      <c r="H65497"/>
      <c r="I65497" s="20"/>
      <c r="J65497" s="20"/>
      <c r="K65497" s="20"/>
      <c r="L65497" s="20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1:252" ht="13.5">
      <c r="A65498"/>
      <c r="B65498"/>
      <c r="C65498"/>
      <c r="D65498"/>
      <c r="E65498"/>
      <c r="F65498"/>
      <c r="G65498"/>
      <c r="H65498"/>
      <c r="I65498" s="20"/>
      <c r="J65498" s="20"/>
      <c r="K65498" s="20"/>
      <c r="L65498" s="20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1:252" ht="13.5">
      <c r="A65499"/>
      <c r="B65499"/>
      <c r="C65499"/>
      <c r="D65499"/>
      <c r="E65499"/>
      <c r="F65499"/>
      <c r="G65499"/>
      <c r="H65499"/>
      <c r="I65499" s="20"/>
      <c r="J65499" s="20"/>
      <c r="K65499" s="20"/>
      <c r="L65499" s="20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1:252" ht="13.5">
      <c r="A65500"/>
      <c r="B65500"/>
      <c r="C65500"/>
      <c r="D65500"/>
      <c r="E65500"/>
      <c r="F65500"/>
      <c r="G65500"/>
      <c r="H65500"/>
      <c r="I65500" s="20"/>
      <c r="J65500" s="20"/>
      <c r="K65500" s="20"/>
      <c r="L65500" s="2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1:252" ht="13.5">
      <c r="A65501"/>
      <c r="B65501"/>
      <c r="C65501"/>
      <c r="D65501"/>
      <c r="E65501"/>
      <c r="F65501"/>
      <c r="G65501"/>
      <c r="H65501"/>
      <c r="I65501" s="20"/>
      <c r="J65501" s="20"/>
      <c r="K65501" s="20"/>
      <c r="L65501" s="20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1:252" ht="13.5">
      <c r="A65502"/>
      <c r="B65502"/>
      <c r="C65502"/>
      <c r="D65502"/>
      <c r="E65502"/>
      <c r="F65502"/>
      <c r="G65502"/>
      <c r="H65502"/>
      <c r="I65502" s="20"/>
      <c r="J65502" s="20"/>
      <c r="K65502" s="20"/>
      <c r="L65502" s="20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1:252" ht="13.5">
      <c r="A65503"/>
      <c r="B65503"/>
      <c r="C65503"/>
      <c r="D65503"/>
      <c r="E65503"/>
      <c r="F65503"/>
      <c r="G65503"/>
      <c r="H65503"/>
      <c r="I65503" s="20"/>
      <c r="J65503" s="20"/>
      <c r="K65503" s="20"/>
      <c r="L65503" s="20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1:252" ht="13.5">
      <c r="A65504"/>
      <c r="B65504"/>
      <c r="C65504"/>
      <c r="D65504"/>
      <c r="E65504"/>
      <c r="F65504"/>
      <c r="G65504"/>
      <c r="H65504"/>
      <c r="I65504" s="20"/>
      <c r="J65504" s="20"/>
      <c r="K65504" s="20"/>
      <c r="L65504" s="20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1:252" ht="13.5">
      <c r="A65505"/>
      <c r="B65505"/>
      <c r="C65505"/>
      <c r="D65505"/>
      <c r="E65505"/>
      <c r="F65505"/>
      <c r="G65505"/>
      <c r="H65505"/>
      <c r="I65505" s="20"/>
      <c r="J65505" s="20"/>
      <c r="K65505" s="20"/>
      <c r="L65505" s="20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1:252" ht="13.5">
      <c r="A65506"/>
      <c r="B65506"/>
      <c r="C65506"/>
      <c r="D65506"/>
      <c r="E65506"/>
      <c r="F65506"/>
      <c r="G65506"/>
      <c r="H65506"/>
      <c r="I65506" s="20"/>
      <c r="J65506" s="20"/>
      <c r="K65506" s="20"/>
      <c r="L65506" s="20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  <row r="65507" spans="1:252" ht="13.5">
      <c r="A65507"/>
      <c r="B65507"/>
      <c r="C65507"/>
      <c r="D65507"/>
      <c r="E65507"/>
      <c r="F65507"/>
      <c r="G65507"/>
      <c r="H65507"/>
      <c r="I65507" s="20"/>
      <c r="J65507" s="20"/>
      <c r="K65507" s="20"/>
      <c r="L65507" s="20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</row>
    <row r="65508" spans="1:252" ht="13.5">
      <c r="A65508"/>
      <c r="B65508"/>
      <c r="C65508"/>
      <c r="D65508"/>
      <c r="E65508"/>
      <c r="F65508"/>
      <c r="G65508"/>
      <c r="H65508"/>
      <c r="I65508" s="20"/>
      <c r="J65508" s="20"/>
      <c r="K65508" s="20"/>
      <c r="L65508" s="20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</row>
    <row r="65509" spans="1:252" ht="13.5">
      <c r="A65509"/>
      <c r="B65509"/>
      <c r="C65509"/>
      <c r="D65509"/>
      <c r="E65509"/>
      <c r="F65509"/>
      <c r="G65509"/>
      <c r="H65509"/>
      <c r="I65509" s="20"/>
      <c r="J65509" s="20"/>
      <c r="K65509" s="20"/>
      <c r="L65509" s="20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</row>
    <row r="65510" spans="1:252" ht="13.5">
      <c r="A65510"/>
      <c r="B65510"/>
      <c r="C65510"/>
      <c r="D65510"/>
      <c r="E65510"/>
      <c r="F65510"/>
      <c r="G65510"/>
      <c r="H65510"/>
      <c r="I65510" s="20"/>
      <c r="J65510" s="20"/>
      <c r="K65510" s="20"/>
      <c r="L65510" s="2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</row>
    <row r="65511" spans="1:252" ht="13.5">
      <c r="A65511"/>
      <c r="B65511"/>
      <c r="C65511"/>
      <c r="D65511"/>
      <c r="E65511"/>
      <c r="F65511"/>
      <c r="G65511"/>
      <c r="H65511"/>
      <c r="I65511" s="20"/>
      <c r="J65511" s="20"/>
      <c r="K65511" s="20"/>
      <c r="L65511" s="20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</row>
    <row r="65512" spans="1:252" ht="13.5">
      <c r="A65512"/>
      <c r="B65512"/>
      <c r="C65512"/>
      <c r="D65512"/>
      <c r="E65512"/>
      <c r="F65512"/>
      <c r="G65512"/>
      <c r="H65512"/>
      <c r="I65512" s="20"/>
      <c r="J65512" s="20"/>
      <c r="K65512" s="20"/>
      <c r="L65512" s="20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</row>
    <row r="65513" spans="1:252" ht="13.5">
      <c r="A65513"/>
      <c r="B65513"/>
      <c r="C65513"/>
      <c r="D65513"/>
      <c r="E65513"/>
      <c r="F65513"/>
      <c r="G65513"/>
      <c r="H65513"/>
      <c r="I65513" s="20"/>
      <c r="J65513" s="20"/>
      <c r="K65513" s="20"/>
      <c r="L65513" s="20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</row>
    <row r="65514" spans="1:252" ht="13.5">
      <c r="A65514"/>
      <c r="B65514"/>
      <c r="C65514"/>
      <c r="D65514"/>
      <c r="E65514"/>
      <c r="F65514"/>
      <c r="G65514"/>
      <c r="H65514"/>
      <c r="I65514" s="20"/>
      <c r="J65514" s="20"/>
      <c r="K65514" s="20"/>
      <c r="L65514" s="20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</row>
    <row r="65515" spans="1:252" ht="13.5">
      <c r="A65515"/>
      <c r="B65515"/>
      <c r="C65515"/>
      <c r="D65515"/>
      <c r="E65515"/>
      <c r="F65515"/>
      <c r="G65515"/>
      <c r="H65515"/>
      <c r="I65515" s="20"/>
      <c r="J65515" s="20"/>
      <c r="K65515" s="20"/>
      <c r="L65515" s="20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</row>
    <row r="65516" spans="1:252" ht="13.5">
      <c r="A65516"/>
      <c r="B65516"/>
      <c r="C65516"/>
      <c r="D65516"/>
      <c r="E65516"/>
      <c r="F65516"/>
      <c r="G65516"/>
      <c r="H65516"/>
      <c r="I65516" s="20"/>
      <c r="J65516" s="20"/>
      <c r="K65516" s="20"/>
      <c r="L65516" s="20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</row>
    <row r="65517" spans="1:252" ht="13.5">
      <c r="A65517"/>
      <c r="B65517"/>
      <c r="C65517"/>
      <c r="D65517"/>
      <c r="E65517"/>
      <c r="F65517"/>
      <c r="G65517"/>
      <c r="H65517"/>
      <c r="I65517" s="20"/>
      <c r="J65517" s="20"/>
      <c r="K65517" s="20"/>
      <c r="L65517" s="20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</row>
    <row r="65518" spans="1:252" ht="13.5">
      <c r="A65518"/>
      <c r="B65518"/>
      <c r="C65518"/>
      <c r="D65518"/>
      <c r="E65518"/>
      <c r="F65518"/>
      <c r="G65518"/>
      <c r="H65518"/>
      <c r="I65518" s="20"/>
      <c r="J65518" s="20"/>
      <c r="K65518" s="20"/>
      <c r="L65518" s="20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</row>
    <row r="65519" spans="1:252" ht="13.5">
      <c r="A65519"/>
      <c r="B65519"/>
      <c r="C65519"/>
      <c r="D65519"/>
      <c r="E65519"/>
      <c r="F65519"/>
      <c r="G65519"/>
      <c r="H65519"/>
      <c r="I65519" s="20"/>
      <c r="J65519" s="20"/>
      <c r="K65519" s="20"/>
      <c r="L65519" s="20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</row>
    <row r="65520" spans="1:252" ht="13.5">
      <c r="A65520"/>
      <c r="B65520"/>
      <c r="C65520"/>
      <c r="D65520"/>
      <c r="E65520"/>
      <c r="F65520"/>
      <c r="G65520"/>
      <c r="H65520"/>
      <c r="I65520" s="20"/>
      <c r="J65520" s="20"/>
      <c r="K65520" s="20"/>
      <c r="L65520" s="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</row>
    <row r="65521" spans="1:252" ht="13.5">
      <c r="A65521"/>
      <c r="B65521"/>
      <c r="C65521"/>
      <c r="D65521"/>
      <c r="E65521"/>
      <c r="F65521"/>
      <c r="G65521"/>
      <c r="H65521"/>
      <c r="I65521" s="20"/>
      <c r="J65521" s="20"/>
      <c r="K65521" s="20"/>
      <c r="L65521" s="20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</row>
    <row r="65522" spans="1:252" ht="13.5">
      <c r="A65522"/>
      <c r="B65522"/>
      <c r="C65522"/>
      <c r="D65522"/>
      <c r="E65522"/>
      <c r="F65522"/>
      <c r="G65522"/>
      <c r="H65522"/>
      <c r="I65522" s="20"/>
      <c r="J65522" s="20"/>
      <c r="K65522" s="20"/>
      <c r="L65522" s="20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</row>
    <row r="65523" spans="1:252" ht="13.5">
      <c r="A65523"/>
      <c r="B65523"/>
      <c r="C65523"/>
      <c r="D65523"/>
      <c r="E65523"/>
      <c r="F65523"/>
      <c r="G65523"/>
      <c r="H65523"/>
      <c r="I65523" s="20"/>
      <c r="J65523" s="20"/>
      <c r="K65523" s="20"/>
      <c r="L65523" s="20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  <c r="IN65523"/>
      <c r="IO65523"/>
      <c r="IP65523"/>
      <c r="IQ65523"/>
      <c r="IR65523"/>
    </row>
    <row r="65524" spans="1:252" ht="13.5">
      <c r="A65524"/>
      <c r="B65524"/>
      <c r="C65524"/>
      <c r="D65524"/>
      <c r="E65524"/>
      <c r="F65524"/>
      <c r="G65524"/>
      <c r="H65524"/>
      <c r="I65524" s="20"/>
      <c r="J65524" s="20"/>
      <c r="K65524" s="20"/>
      <c r="L65524" s="20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  <c r="IN65524"/>
      <c r="IO65524"/>
      <c r="IP65524"/>
      <c r="IQ65524"/>
      <c r="IR65524"/>
    </row>
    <row r="65525" spans="1:252" ht="13.5">
      <c r="A65525"/>
      <c r="B65525"/>
      <c r="C65525"/>
      <c r="D65525"/>
      <c r="E65525"/>
      <c r="F65525"/>
      <c r="G65525"/>
      <c r="H65525"/>
      <c r="I65525" s="20"/>
      <c r="J65525" s="20"/>
      <c r="K65525" s="20"/>
      <c r="L65525" s="20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  <c r="IR65525"/>
    </row>
    <row r="65526" spans="1:252" ht="13.5">
      <c r="A65526"/>
      <c r="B65526"/>
      <c r="C65526"/>
      <c r="D65526"/>
      <c r="E65526"/>
      <c r="F65526"/>
      <c r="G65526"/>
      <c r="H65526"/>
      <c r="I65526" s="20"/>
      <c r="J65526" s="20"/>
      <c r="K65526" s="20"/>
      <c r="L65526" s="20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  <c r="IR65526"/>
    </row>
  </sheetData>
  <sheetProtection/>
  <mergeCells count="5">
    <mergeCell ref="A1:M1"/>
    <mergeCell ref="A2:M2"/>
    <mergeCell ref="C28:E30"/>
    <mergeCell ref="H28:J30"/>
    <mergeCell ref="C32:E34"/>
  </mergeCells>
  <printOptions/>
  <pageMargins left="0.6299212598425197" right="0.35433070866141736" top="0.7874015748031497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hp01</cp:lastModifiedBy>
  <cp:lastPrinted>2020-08-04T01:30:23Z</cp:lastPrinted>
  <dcterms:created xsi:type="dcterms:W3CDTF">2017-04-18T01:57:27Z</dcterms:created>
  <dcterms:modified xsi:type="dcterms:W3CDTF">2020-08-04T01:31:30Z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