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附件1" sheetId="1" r:id="rId1"/>
  </sheet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<sst xmlns="http://schemas.openxmlformats.org/spreadsheetml/2006/main" count="974" uniqueCount="351">
  <si>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</si>
  <si>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</si>
  <si>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</si>
  <si>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</si>
  <si>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</si>
  <si>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</si>
  <si>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</si>
  <si>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</si>
  <si>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</si>
  <si>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</si>
  <si>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</si>
  <si>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</si>
  <si>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</si>
  <si>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</si>
  <si>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</si>
  <si>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</si>
  <si>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</si>
  <si>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</si>
  <si>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</si>
  <si>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</si>
  <si>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</si>
  <si>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平凉市合计</t>
  </si>
  <si>
    <t>崆峒区安国镇青龙小学</t>
  </si>
  <si>
    <t>小学</t>
  </si>
  <si>
    <t>崆峒区生源</t>
  </si>
  <si>
    <t>崆峒区安国镇闫家沟小学</t>
  </si>
  <si>
    <t>崆峒区白庙回族乡初级中学</t>
  </si>
  <si>
    <t>初中</t>
  </si>
  <si>
    <t>崆峒区白水镇幸福小学</t>
  </si>
  <si>
    <t>崆峒区白水镇杨涧小学</t>
  </si>
  <si>
    <t>崆峒区白水镇杏林小学</t>
  </si>
  <si>
    <t>崆峒区白水镇大潘小学</t>
  </si>
  <si>
    <t>崆峒区白水镇甘沟小学</t>
  </si>
  <si>
    <t>崆峒区草峰镇杨庄中学</t>
  </si>
  <si>
    <t>崆峒区草峰镇峁洼小学</t>
  </si>
  <si>
    <t>崆峒区草峰镇夏寨小学</t>
  </si>
  <si>
    <t>崆峒区草峰镇潘城小学</t>
  </si>
  <si>
    <t>崆峒区草峰镇陈洼小学</t>
  </si>
  <si>
    <t>崆峒区草峰镇九龙小学</t>
  </si>
  <si>
    <t>崆峒区大秦回族乡梁东小学</t>
  </si>
  <si>
    <t>崆峒区大秦回族乡阳树小学</t>
  </si>
  <si>
    <t>平凉市第二回民中学</t>
  </si>
  <si>
    <t>崆峒区大寨回族乡初级中学</t>
  </si>
  <si>
    <t>崆峒区大寨回族乡黄家小学</t>
  </si>
  <si>
    <t>崆峒区大寨回族乡潘岭小学</t>
  </si>
  <si>
    <t>教学点</t>
  </si>
  <si>
    <t>崆峒区大寨回族乡童咀小学</t>
  </si>
  <si>
    <t>崆峒区大寨回族乡土谷堆小学</t>
  </si>
  <si>
    <t>崆峒区大寨回族乡老庄洼小学</t>
  </si>
  <si>
    <t>崆峒区大寨回族乡梨园小学</t>
  </si>
  <si>
    <t>崆峒区花所中学</t>
  </si>
  <si>
    <t>崆峒区花所镇胡刘小学</t>
  </si>
  <si>
    <t>崆峒区花所镇泾界小学</t>
  </si>
  <si>
    <t>崆峒区四十里铺镇杨塬小学</t>
  </si>
  <si>
    <t>崆峒区四十里铺镇庙庄小学</t>
  </si>
  <si>
    <t>崆峒区四十里铺镇高堡小学</t>
  </si>
  <si>
    <t>崆峒区四十里铺镇郿岘小学</t>
  </si>
  <si>
    <t>崆峒区四十里铺镇上湾小学</t>
  </si>
  <si>
    <t>崆峒区索罗乡庙后村小学</t>
  </si>
  <si>
    <t>崆峒区索罗乡汝林村小学</t>
  </si>
  <si>
    <t>崆峒区索罗乡初级中学</t>
  </si>
  <si>
    <t>崆峒区索罗乡西李村小学</t>
  </si>
  <si>
    <t>崆峒区索罗乡胡洼村小学</t>
  </si>
  <si>
    <t>崆峒区西阳回族乡初级中学</t>
  </si>
  <si>
    <t>崆峒区西阳回族乡火连湾小学</t>
  </si>
  <si>
    <t>崆峒区西阳回族乡罗沟小学</t>
  </si>
  <si>
    <t>崆峒区西阳回族乡唐湾小学</t>
  </si>
  <si>
    <t>崆峒区寨河回族乡初级中学</t>
  </si>
  <si>
    <t>崆峒区寨河回族乡上滩小学</t>
  </si>
  <si>
    <t>崆峒区寨河回族乡鄢铺小学</t>
  </si>
  <si>
    <t>华亭市西华初中</t>
  </si>
  <si>
    <t>农村初中</t>
  </si>
  <si>
    <t>华亭市生源</t>
  </si>
  <si>
    <t>华亭市山寨初中</t>
  </si>
  <si>
    <t>华亭市河西初中</t>
  </si>
  <si>
    <t>华亭市策底初中</t>
  </si>
  <si>
    <t>华亭市神峪初中</t>
  </si>
  <si>
    <t>华亭市上关初中</t>
  </si>
  <si>
    <t>华亭市马峡镇罗马寺小学</t>
  </si>
  <si>
    <t>村级小学</t>
  </si>
  <si>
    <t>华亭市山寨乡刘河小学</t>
  </si>
  <si>
    <t>华亭市山寨乡新庄小学</t>
  </si>
  <si>
    <t>华亭市山寨乡峡滩小学</t>
  </si>
  <si>
    <t>华亭市河西镇草滩小学</t>
  </si>
  <si>
    <t>华亭市河西镇新庄小学</t>
  </si>
  <si>
    <t>华亭市策底镇中心小学</t>
  </si>
  <si>
    <t>乡镇中心小学</t>
  </si>
  <si>
    <t>华亭市策底镇光明小学</t>
  </si>
  <si>
    <t>华亭市策底镇策底坡小学</t>
  </si>
  <si>
    <t>华亭市策底镇红旗小学</t>
  </si>
  <si>
    <t>华亭市策底镇大南峪小学</t>
  </si>
  <si>
    <t>华亭市石堡子小学</t>
  </si>
  <si>
    <t>华亭市安口镇马家堡小学</t>
  </si>
  <si>
    <t>华亭市安口大坪小学</t>
  </si>
  <si>
    <t>华亭市安口阳安小学</t>
  </si>
  <si>
    <t>华亭市神峪乡中心小学</t>
  </si>
  <si>
    <t>华亭市神峪乡下关小学</t>
  </si>
  <si>
    <t>华亭市神峪乡张家磨小学</t>
  </si>
  <si>
    <t>华亭市神峪乡新寨塬小学</t>
  </si>
  <si>
    <t>华亭市神峪乡西沟门小学</t>
  </si>
  <si>
    <t>华亭市神峪乡九一沟小学</t>
  </si>
  <si>
    <t>华亭市神峪乡寇家河小学</t>
  </si>
  <si>
    <t>华亭市神峪乡柳家河教学点</t>
  </si>
  <si>
    <t>华亭市神峪乡南梁教学点</t>
  </si>
  <si>
    <t>华亭市上关镇碾子沟</t>
  </si>
  <si>
    <t>华亭市上关镇磨坪小学</t>
  </si>
  <si>
    <t>泾川县飞云镇中学</t>
  </si>
  <si>
    <t>初级中学</t>
  </si>
  <si>
    <t>泾川县生源</t>
  </si>
  <si>
    <t>已签约农硕</t>
  </si>
  <si>
    <t>泾川县荔堡镇问城初级中学</t>
  </si>
  <si>
    <t>九年制学校</t>
  </si>
  <si>
    <t>泾川县荔堡镇原董小学</t>
  </si>
  <si>
    <t>泾川县荔堡镇庙李小学</t>
  </si>
  <si>
    <t>泾川县荔堡镇沟圈小学</t>
  </si>
  <si>
    <t>泾川县荔堡镇大寨小学</t>
  </si>
  <si>
    <t>泾川县红河乡龙王桥小学</t>
  </si>
  <si>
    <t>泾川县红河乡杨吕教学点</t>
  </si>
  <si>
    <t>泾川县红河乡朱段教学点</t>
  </si>
  <si>
    <t>泾川县红河乡柳王教学点</t>
  </si>
  <si>
    <t>泾川县党原镇樊家小学</t>
  </si>
  <si>
    <t>泾川县党原镇西联小学</t>
  </si>
  <si>
    <t>泾川县丰台镇盖郭小学</t>
  </si>
  <si>
    <t>泾川县丰台镇伍塚小学</t>
  </si>
  <si>
    <t>泾川县丰台镇张观察小学</t>
  </si>
  <si>
    <t>泾川县玉都镇郭马小学</t>
  </si>
  <si>
    <t>泾川县玉都镇康家小学</t>
  </si>
  <si>
    <t>泾川县玉都镇李胡小学</t>
  </si>
  <si>
    <t>泾川县王村镇徐王小学</t>
  </si>
  <si>
    <t>泾川县罗汉洞乡三山小学</t>
  </si>
  <si>
    <t>泾川县罗汉洞乡南河村小学</t>
  </si>
  <si>
    <t>泾川县泾明乡中心小学</t>
  </si>
  <si>
    <t>泾川县泾明乡山底下小学</t>
  </si>
  <si>
    <t>泾川县泾明乡雷家沟小学</t>
  </si>
  <si>
    <t>泾川县窑店镇东坡小学</t>
  </si>
  <si>
    <t>泾川县窑店镇庙头小学</t>
  </si>
  <si>
    <t>泾川县窑店镇练范小学</t>
  </si>
  <si>
    <t>泾川县飞云镇中心小学</t>
  </si>
  <si>
    <t>泾川县飞云镇岸门小学</t>
  </si>
  <si>
    <t>泾川县飞云镇毛家小学</t>
  </si>
  <si>
    <t>泾川县飞云镇南峪小学</t>
  </si>
  <si>
    <t>泾川县飞云镇闫崖头小学</t>
  </si>
  <si>
    <t>泾川县高平镇大寺坳小学</t>
  </si>
  <si>
    <t>泾川县高平镇原梁小学</t>
  </si>
  <si>
    <t>泾川县高平镇铁佛小学</t>
  </si>
  <si>
    <t>泾川县高平镇三十铺小学</t>
  </si>
  <si>
    <t>泾川县高平镇中心小学</t>
  </si>
  <si>
    <t>泾川县高平镇东坡小学</t>
  </si>
  <si>
    <t>泾川县太平镇三星小学</t>
  </si>
  <si>
    <t>泾川县太平镇黑河小学</t>
  </si>
  <si>
    <t>泾川县太平镇崖窑小学</t>
  </si>
  <si>
    <t>灵台县第二中学</t>
  </si>
  <si>
    <t>完全中学</t>
  </si>
  <si>
    <t>平凉生源</t>
  </si>
  <si>
    <t>灵台县新开中学</t>
  </si>
  <si>
    <t>乡镇中学</t>
  </si>
  <si>
    <t>灵台县生源</t>
  </si>
  <si>
    <t>灵台县吊街中学</t>
  </si>
  <si>
    <t>乡村中学</t>
  </si>
  <si>
    <t>灵台县独店中学</t>
  </si>
  <si>
    <t>灵台县西屯中学</t>
  </si>
  <si>
    <t>灵台县星火中学</t>
  </si>
  <si>
    <t>灵台县朝那学区中心小学</t>
  </si>
  <si>
    <t>中心小学</t>
  </si>
  <si>
    <t>灵台县独店学区吊街中心小学</t>
  </si>
  <si>
    <t>灵台县独店学区告王小学</t>
  </si>
  <si>
    <t>初级小学</t>
  </si>
  <si>
    <t>灵台县梁原学区杜家沟小学</t>
  </si>
  <si>
    <t>完全小学</t>
  </si>
  <si>
    <t>灵台县梁原学区横渠小学</t>
  </si>
  <si>
    <t>灵台县梁原学区王家沟小学</t>
  </si>
  <si>
    <t>灵台县梁原学区中心小学</t>
  </si>
  <si>
    <t>灵台县龙门学区龙门小学</t>
  </si>
  <si>
    <t>灵台县蒲窝学区宁子小学</t>
  </si>
  <si>
    <t>灵台县蒲窝学区任家坡小学</t>
  </si>
  <si>
    <t>灵台县上良学区旧集小学</t>
  </si>
  <si>
    <t>灵台县邵寨学区白崖小学</t>
  </si>
  <si>
    <t>灵台县邵寨学区东郭小学</t>
  </si>
  <si>
    <t>灵台县邵寨学区中心小学</t>
  </si>
  <si>
    <t>灵台县西屯学区新民小学</t>
  </si>
  <si>
    <t>灵台县星火学区蔡家原小学</t>
  </si>
  <si>
    <t>灵台县星火学区老户小学</t>
  </si>
  <si>
    <t>灵台县星火学区中心小学</t>
  </si>
  <si>
    <t>崇信县锦屏镇野雀小学</t>
  </si>
  <si>
    <t>乡镇小学</t>
  </si>
  <si>
    <t>崇信县生源</t>
  </si>
  <si>
    <t>崇信县锦屏镇庙台小学</t>
  </si>
  <si>
    <t>崇信县锦屏镇长新小学</t>
  </si>
  <si>
    <t>崇信县柏树镇杨家沟小学</t>
  </si>
  <si>
    <t>崇信县柏树镇高庄九年制学校（小学部）</t>
  </si>
  <si>
    <t>九年一贯制学校</t>
  </si>
  <si>
    <t>崇信县柏树镇吴家湾小学</t>
  </si>
  <si>
    <t>崇信县柏树镇党洼小学</t>
  </si>
  <si>
    <t>崇信县柏树镇秦家庙小学</t>
  </si>
  <si>
    <t>崇信县柏树镇信家庄小学</t>
  </si>
  <si>
    <t>崇信县黄寨镇黄土小学</t>
  </si>
  <si>
    <t>崇信县黄寨镇白新庄小学</t>
  </si>
  <si>
    <t>崇信县黄寨镇茜洼小学</t>
  </si>
  <si>
    <t>崇信县黄寨镇张明洼小学</t>
  </si>
  <si>
    <t>崇信县木林乡木林小学</t>
  </si>
  <si>
    <t>崇信县木林乡金龙小学</t>
  </si>
  <si>
    <t>崇信县木林乡大庄小学</t>
  </si>
  <si>
    <t>崇信县木林乡崖窑小学</t>
  </si>
  <si>
    <t>崇信县木林乡沟老小学</t>
  </si>
  <si>
    <t>崇信县木林乡东阳寨小学</t>
  </si>
  <si>
    <t>崇信县木林乡桃花岭小学</t>
  </si>
  <si>
    <t>崇信县黄花乡黄花九年制学校（小学部）</t>
  </si>
  <si>
    <t>崇信县黄花乡水磨小学</t>
  </si>
  <si>
    <t>崇信县黄花乡崾岘小学</t>
  </si>
  <si>
    <t>崇信县黄花乡黄花塬小学</t>
  </si>
  <si>
    <t>崇信县黄花乡高年小学</t>
  </si>
  <si>
    <t>崇信县新窑镇五举小学</t>
  </si>
  <si>
    <t>崇信县新窑镇西刘小学</t>
  </si>
  <si>
    <t>崇信县新窑镇戚家川小学</t>
  </si>
  <si>
    <t>崇信县新窑镇柏家沟小学</t>
  </si>
  <si>
    <t>崇信县新窑镇大兴小学</t>
  </si>
  <si>
    <t>崇信县新窑镇新窑小学</t>
  </si>
  <si>
    <t>崇信县新窑镇赤城小学</t>
  </si>
  <si>
    <t>庄浪县南湖镇石峡小学</t>
  </si>
  <si>
    <t>村学</t>
  </si>
  <si>
    <t>庄浪县生源</t>
  </si>
  <si>
    <t>庄浪县南湖镇寺门小学</t>
  </si>
  <si>
    <t>庄浪县南湖镇席河小学</t>
  </si>
  <si>
    <t>庄浪县曹湾九年制学校</t>
  </si>
  <si>
    <t>九年制</t>
  </si>
  <si>
    <t>庄浪县杨河乡大庄小学</t>
  </si>
  <si>
    <t>庄浪县杨河乡李庄小学</t>
  </si>
  <si>
    <t>庄浪县杨河乡马阳屲小学</t>
  </si>
  <si>
    <t>庄浪县杨河乡寺岔教学点</t>
  </si>
  <si>
    <t>庄浪县赵墩乡关道教学点</t>
  </si>
  <si>
    <t>庄浪县赵墩乡蛟寺教学点</t>
  </si>
  <si>
    <t>庄浪县赵墩乡梨湾教学点</t>
  </si>
  <si>
    <t>庄浪县赵墩乡裴堡小学</t>
  </si>
  <si>
    <t>庄浪县赵墩乡阳川小学</t>
  </si>
  <si>
    <t>庄浪县岳堡镇蔡家教学点</t>
  </si>
  <si>
    <t>庄浪县岳堡镇大湾教学点</t>
  </si>
  <si>
    <t>庄浪县岳堡镇蒋寺教学点</t>
  </si>
  <si>
    <t>庄浪县岳堡镇下闫教学点</t>
  </si>
  <si>
    <t>庄浪县柳梁镇河湾教学点</t>
  </si>
  <si>
    <t>庄浪县柳梁镇大庄小学</t>
  </si>
  <si>
    <t>庄浪县柳梁镇乱庄教学点</t>
  </si>
  <si>
    <t>庄浪县柳梁镇阳洼教学点</t>
  </si>
  <si>
    <t>庄浪县柳梁镇周蒲教学点</t>
  </si>
  <si>
    <t>庄浪县卧龙镇马湾教学点</t>
  </si>
  <si>
    <t>庄浪县卧龙镇魏湾小学</t>
  </si>
  <si>
    <t>庄浪县卧龙镇阳坡教学点</t>
  </si>
  <si>
    <t>庄浪县卧龙镇杨魏教学点</t>
  </si>
  <si>
    <t>庄浪县卧龙镇张山小学</t>
  </si>
  <si>
    <t>庄浪县大庄镇红星教学点</t>
  </si>
  <si>
    <t>庄浪县大庄镇老山沟教学点</t>
  </si>
  <si>
    <t>庄浪县阳川镇孙王教学点</t>
  </si>
  <si>
    <t>庄浪县阳川镇西湾教学点</t>
  </si>
  <si>
    <t>庄浪县通化镇梁河小学</t>
  </si>
  <si>
    <t>庄浪县通化镇新后庄教学点</t>
  </si>
  <si>
    <t>庄浪县韩店镇菜湾小学</t>
  </si>
  <si>
    <t>庄浪县韩店镇武家小学</t>
  </si>
  <si>
    <t>庄浪县永宁镇宋堡小学</t>
  </si>
  <si>
    <t>庄浪县永宁镇鱼咀小学</t>
  </si>
  <si>
    <t>庄浪县盘安镇托神教学点</t>
  </si>
  <si>
    <t>庄浪县盘安镇刘陈小学</t>
  </si>
  <si>
    <t>庄浪县盘安镇申湾小学</t>
  </si>
  <si>
    <t>庄浪县盘安镇阴坡小学</t>
  </si>
  <si>
    <t>庄浪县盘安镇雷家教学点</t>
  </si>
  <si>
    <t>庄浪县盘安镇王上小学</t>
  </si>
  <si>
    <t>庄浪县盘安镇凡庙教学点</t>
  </si>
  <si>
    <t>庄浪县郑河乡庙川小学</t>
  </si>
  <si>
    <t>庄浪县郑河乡上寨小学</t>
  </si>
  <si>
    <t>庄浪县万泉镇史沟小学</t>
  </si>
  <si>
    <t>庄浪县万泉镇王岔小学</t>
  </si>
  <si>
    <t>庄浪县盘安中学</t>
  </si>
  <si>
    <t>本科及以上学历</t>
  </si>
  <si>
    <t>庄浪县颉崖中学</t>
  </si>
  <si>
    <t>庄浪县阳川中学</t>
  </si>
  <si>
    <t>完中</t>
  </si>
  <si>
    <t>已签约农硕2人</t>
  </si>
  <si>
    <t>静宁县成纪中学</t>
  </si>
  <si>
    <t>静宁县生源</t>
  </si>
  <si>
    <t>静宁县威戎中学</t>
  </si>
  <si>
    <t>静宁县三合初级中学</t>
  </si>
  <si>
    <t>静宁县原安中学</t>
  </si>
  <si>
    <t>静宁县司桥初级中学</t>
  </si>
  <si>
    <t>静宁县曹务初级中学</t>
  </si>
  <si>
    <t>静宁县田堡初级中学</t>
  </si>
  <si>
    <t>静宁县新店初级中学</t>
  </si>
  <si>
    <t>静宁县双岘初级中学</t>
  </si>
  <si>
    <t>静宁县雷大初级中学</t>
  </si>
  <si>
    <t>静宁县余湾初级中学</t>
  </si>
  <si>
    <t>静宁县治平初级中学</t>
  </si>
  <si>
    <t>静宁县白草屲初级中学</t>
  </si>
  <si>
    <t>静宁县深沟初级中学</t>
  </si>
  <si>
    <t>静宁县贾河初级中学</t>
  </si>
  <si>
    <t>静宁县阳坡初级中学</t>
  </si>
  <si>
    <t>静宁县威戎中心小学</t>
  </si>
  <si>
    <t>大专及以上学历</t>
  </si>
  <si>
    <t>静宁县界石铺中心小学</t>
  </si>
  <si>
    <t>静宁县三合中心小学</t>
  </si>
  <si>
    <t xml:space="preserve"> </t>
  </si>
  <si>
    <t>静宁县灵芝乡高义小学</t>
  </si>
  <si>
    <t>村小学</t>
  </si>
  <si>
    <t>静宁县灵芝乡红星小学</t>
  </si>
  <si>
    <t>静宁县原安中心小学</t>
  </si>
  <si>
    <t>静宁县城川镇高湾小学</t>
  </si>
  <si>
    <t>静宁县城川镇大寨小学</t>
  </si>
  <si>
    <t>静宁县古城中心小学</t>
  </si>
  <si>
    <t>静宁县古城镇石咀小学</t>
  </si>
  <si>
    <t>静宁县曹务镇页湾小学</t>
  </si>
  <si>
    <t>静宁县曹务镇田沟小学</t>
  </si>
  <si>
    <t>静宁县曹务镇唐山小学</t>
  </si>
  <si>
    <t>静宁县甘沟中心小学</t>
  </si>
  <si>
    <t>静宁县甘沟镇梁岔小学</t>
  </si>
  <si>
    <t>静宁县细巷中心小学</t>
  </si>
  <si>
    <t>静宁县细巷镇米岔小学</t>
  </si>
  <si>
    <t>静宁县红寺镇甘湾小学</t>
  </si>
  <si>
    <t>静宁县红寺镇寺岔小学</t>
  </si>
  <si>
    <t>静宁县四河镇涧沟小学</t>
  </si>
  <si>
    <t>静宁县四河镇上赵小学</t>
  </si>
  <si>
    <t>静宁县新店中心小学</t>
  </si>
  <si>
    <t>静宁县双岘镇甘硖小学</t>
  </si>
  <si>
    <t>静宁县双岘镇李咀小学</t>
  </si>
  <si>
    <t>静宁县雷大镇雷大小学</t>
  </si>
  <si>
    <t>静宁县雷大镇兴坪小学</t>
  </si>
  <si>
    <t>静宁县余湾中心小学</t>
  </si>
  <si>
    <t>静宁县治平镇后沟小学</t>
  </si>
  <si>
    <t>静宁县治平镇马合小学</t>
  </si>
  <si>
    <t>静宁县治平镇杨店小学</t>
  </si>
  <si>
    <t>静宁县治平镇朱堡小学</t>
  </si>
  <si>
    <t>静宁县治平镇雷沟小学</t>
  </si>
  <si>
    <t>静宁县李店镇中庄小学</t>
  </si>
  <si>
    <t>静宁县李店镇蒲岔小学</t>
  </si>
  <si>
    <t>静宁县李店镇阴坡咀小学</t>
  </si>
  <si>
    <t>静宁县李店镇维新小学</t>
  </si>
  <si>
    <t>静宁县深沟中心小学</t>
  </si>
  <si>
    <t>静宁县仁大镇东湾小学</t>
  </si>
  <si>
    <t>静宁县仁大镇东张小学</t>
  </si>
  <si>
    <t>静宁县仁大镇硖口小学</t>
  </si>
  <si>
    <t>静宁县仁大镇扯弓塬小学</t>
  </si>
  <si>
    <t>静宁县仁大镇魏坡小学</t>
  </si>
  <si>
    <t>静宁县贾河乡高窑小学</t>
  </si>
  <si>
    <t>静宁县贾河乡宋堡小学</t>
  </si>
  <si>
    <t>静宁县贾河乡山上湾小学</t>
  </si>
  <si>
    <t>静宁县贾河乡中堡小学</t>
  </si>
  <si>
    <t>崆峒区小计</t>
  </si>
  <si>
    <t>华亭市小计</t>
  </si>
  <si>
    <t>泾川县小计</t>
  </si>
  <si>
    <t>灵台县小计</t>
  </si>
  <si>
    <t>崇信县小计</t>
  </si>
  <si>
    <t>庄浪县小计</t>
  </si>
  <si>
    <t>静宁县小计</t>
  </si>
  <si>
    <t>泾川县红河九年制学校（初中部）</t>
  </si>
  <si>
    <t>泾川县梁河九年制学校(初中部）</t>
  </si>
  <si>
    <t>平凉市2020年农村义务教育阶段学校教师特设岗位计划招聘岗位表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</si>
</sst>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9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5" applyNumberFormat="0" applyAlignment="0" applyProtection="0"/>
    <xf numFmtId="0" fontId="21" fillId="15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center" shrinkToFit="1"/>
      <protection/>
    </xf>
    <xf numFmtId="0" fontId="2" fillId="4" borderId="10" xfId="58" applyFont="1" applyFill="1" applyBorder="1" applyAlignment="1">
      <alignment horizontal="center" vertical="center" shrinkToFit="1"/>
      <protection/>
    </xf>
    <xf numFmtId="0" fontId="5" fillId="0" borderId="10" xfId="58" applyFont="1" applyBorder="1" applyAlignment="1">
      <alignment horizontal="left" vertical="center" wrapText="1" shrinkToFit="1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4" borderId="10" xfId="6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shrinkToFit="1"/>
      <protection/>
    </xf>
    <xf numFmtId="0" fontId="2" fillId="0" borderId="10" xfId="61" applyFont="1" applyFill="1" applyBorder="1" applyAlignment="1">
      <alignment horizontal="center" vertical="center" shrinkToFit="1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  <xf numFmtId="0" fontId="2" fillId="0" borderId="10" xfId="0" applyNumberFormat="1" applyFont="1" applyFill="1" applyBorder="1" applyAlignment="1">
      <alignment horizontal="left" vertical="center" wrapText="1" shrinkToFit="1"/>
    </xf>
    <xf numFmtId="0" fontId="3" fillId="4" borderId="10" xfId="58" applyFont="1" applyFill="1" applyBorder="1" applyAlignment="1">
      <alignment horizontal="center" vertical="center" shrinkToFit="1"/>
      <protection/>
    </xf>
    <xf numFmtId="0" fontId="5" fillId="4" borderId="11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0" xfId="58" applyFont="1" applyFill="1" applyBorder="1" applyAlignment="1">
      <alignment horizontal="center" vertical="center" wrapText="1"/>
      <protection/>
    </xf>
    <xf numFmtId="0" fontId="5" fillId="4" borderId="12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5" fillId="0" borderId="10" xfId="61" applyFont="1" applyBorder="1" applyAlignment="1">
      <alignment horizontal="center" vertical="center" shrinkToFi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0" xfId="58" applyFont="1" applyBorder="1" applyAlignment="1">
      <alignment horizontal="left" vertical="center" shrinkToFit="1"/>
      <protection/>
    </xf>
    <xf numFmtId="0" fontId="2" fillId="0" borderId="10" xfId="62" applyFont="1" applyFill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shrinkToFit="1"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5" fillId="0" borderId="10" xfId="59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left" vertical="center" shrinkToFit="1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3" fillId="0" borderId="16" xfId="0" applyFont="1" applyBorder="1" applyAlignment="1">
      <alignment horizontal="center" vertical="center"/>
    </xf>
    <xf numFmtId="0" fontId="2" fillId="0" borderId="10" xfId="58" applyFont="1" applyBorder="1" applyAlignment="1">
      <alignment horizontal="left" vertical="center" wrapText="1" shrinkToFit="1"/>
      <protection/>
    </xf>
    <xf numFmtId="0" fontId="2" fillId="0" borderId="10" xfId="62" applyFont="1" applyFill="1" applyBorder="1" applyAlignment="1">
      <alignment horizontal="left" vertical="center" wrapText="1" shrinkToFit="1"/>
      <protection/>
    </xf>
    <xf numFmtId="0" fontId="2" fillId="0" borderId="10" xfId="58" applyFont="1" applyBorder="1" applyAlignment="1">
      <alignment horizontal="center" vertical="center" shrinkToFi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vertical="center" shrinkToFit="1"/>
      <protection/>
    </xf>
    <xf numFmtId="0" fontId="5" fillId="0" borderId="10" xfId="0" applyFont="1" applyFill="1" applyBorder="1" applyAlignment="1">
      <alignment vertical="center"/>
    </xf>
    <xf numFmtId="0" fontId="5" fillId="0" borderId="10" xfId="58" applyFont="1" applyFill="1" applyBorder="1" applyAlignment="1">
      <alignment horizontal="center" vertical="center" wrapText="1" shrinkToFit="1"/>
      <protection/>
    </xf>
    <xf numFmtId="0" fontId="5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58" applyFont="1" applyBorder="1" applyAlignment="1">
      <alignment horizontal="center" vertical="center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shrinkToFit="1"/>
    </xf>
    <xf numFmtId="0" fontId="27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 2" xfId="59"/>
    <cellStyle name="常规_Sheet1 3" xfId="60"/>
    <cellStyle name="常规_Sheet1_1" xfId="61"/>
    <cellStyle name="常规_中小学教职工花名册（07年11月）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1"/>
  <sheetViews>
    <sheetView tabSelected="1" zoomScaleSheetLayoutView="100" zoomScalePageLayoutView="0" workbookViewId="0" topLeftCell="A184">
      <selection activeCell="A6" sqref="A6:IV6"/>
    </sheetView>
  </sheetViews>
  <sheetFormatPr defaultColWidth="8.75390625" defaultRowHeight="14.25"/>
  <cols>
    <col min="1" max="1" width="31.25390625" style="4" customWidth="1"/>
    <col min="2" max="2" width="9.375" style="3" customWidth="1"/>
    <col min="3" max="3" width="8.875" style="3" customWidth="1"/>
    <col min="4" max="15" width="3.50390625" style="3" customWidth="1"/>
    <col min="16" max="16" width="4.75390625" style="3" customWidth="1"/>
    <col min="17" max="17" width="3.50390625" style="3" customWidth="1"/>
    <col min="18" max="19" width="5.00390625" style="3" customWidth="1"/>
    <col min="20" max="20" width="12.50390625" style="5" customWidth="1"/>
    <col min="21" max="21" width="10.25390625" style="3" customWidth="1"/>
    <col min="22" max="16384" width="8.75390625" style="3" customWidth="1"/>
  </cols>
  <sheetData>
    <row r="1" spans="1:21" s="1" customFormat="1" ht="22.5" customHeight="1">
      <c r="A1" s="76" t="s">
        <v>350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40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</row>
    <row r="3" spans="1:21" s="2" customFormat="1" ht="21" customHeight="1">
      <c r="A3" s="69" t="s">
        <v>21</v>
      </c>
      <c r="B3" s="69"/>
      <c r="C3" s="69">
        <f>C48+C81+C126+C151+C184+C237+C301</f>
        <v>450</v>
      </c>
      <c r="D3" s="69">
        <f aca="true" t="shared" si="0" ref="D3:S3">D48+D81+D126+D151+D184+D237+D301</f>
        <v>85</v>
      </c>
      <c r="E3" s="69">
        <f t="shared" si="0"/>
        <v>79</v>
      </c>
      <c r="F3" s="69">
        <f t="shared" si="0"/>
        <v>79</v>
      </c>
      <c r="G3" s="69">
        <f t="shared" si="0"/>
        <v>11</v>
      </c>
      <c r="H3" s="69">
        <f t="shared" si="0"/>
        <v>8</v>
      </c>
      <c r="I3" s="69">
        <f t="shared" si="0"/>
        <v>8</v>
      </c>
      <c r="J3" s="69">
        <f t="shared" si="0"/>
        <v>8</v>
      </c>
      <c r="K3" s="69">
        <f t="shared" si="0"/>
        <v>5</v>
      </c>
      <c r="L3" s="69">
        <f t="shared" si="0"/>
        <v>8</v>
      </c>
      <c r="M3" s="69">
        <f t="shared" si="0"/>
        <v>52</v>
      </c>
      <c r="N3" s="69">
        <f t="shared" si="0"/>
        <v>31</v>
      </c>
      <c r="O3" s="69">
        <f t="shared" si="0"/>
        <v>19</v>
      </c>
      <c r="P3" s="69">
        <f t="shared" si="0"/>
        <v>10</v>
      </c>
      <c r="Q3" s="69">
        <f t="shared" si="0"/>
        <v>4</v>
      </c>
      <c r="R3" s="69">
        <f t="shared" si="0"/>
        <v>1</v>
      </c>
      <c r="S3" s="69">
        <f t="shared" si="0"/>
        <v>42</v>
      </c>
      <c r="T3" s="69"/>
      <c r="U3" s="69"/>
    </row>
    <row r="4" spans="1:21" ht="15" customHeight="1">
      <c r="A4" s="7" t="s">
        <v>22</v>
      </c>
      <c r="B4" s="8" t="s">
        <v>23</v>
      </c>
      <c r="C4" s="9">
        <f>D4+E4+F4+G4+H4+I4+J4+K4+L4+M4+N4+O4+P4+Q4+R4+S4</f>
        <v>2</v>
      </c>
      <c r="D4" s="9"/>
      <c r="E4" s="9"/>
      <c r="F4" s="9">
        <v>1</v>
      </c>
      <c r="G4" s="9"/>
      <c r="H4" s="9"/>
      <c r="I4" s="9"/>
      <c r="J4" s="9"/>
      <c r="K4" s="9"/>
      <c r="L4" s="24"/>
      <c r="M4" s="9"/>
      <c r="N4" s="9"/>
      <c r="O4" s="12">
        <v>1</v>
      </c>
      <c r="P4" s="9"/>
      <c r="Q4" s="9"/>
      <c r="R4" s="9"/>
      <c r="S4" s="9"/>
      <c r="T4" s="8" t="s">
        <v>24</v>
      </c>
      <c r="U4" s="6"/>
    </row>
    <row r="5" spans="1:21" ht="15" customHeight="1">
      <c r="A5" s="7" t="s">
        <v>25</v>
      </c>
      <c r="B5" s="8" t="s">
        <v>23</v>
      </c>
      <c r="C5" s="9">
        <f>D5+E5+F5+G5+H5+I5+J5+K5+L5+M5+N5+O5+P5+Q5+R5+S5</f>
        <v>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>
        <v>1</v>
      </c>
      <c r="T5" s="8" t="s">
        <v>24</v>
      </c>
      <c r="U5" s="6"/>
    </row>
    <row r="6" spans="1:21" ht="15" customHeight="1">
      <c r="A6" s="10" t="s">
        <v>26</v>
      </c>
      <c r="B6" s="11" t="s">
        <v>27</v>
      </c>
      <c r="C6" s="9">
        <f>D6+E6+F6+G6+H6+I6+J6+K6+L6+M6+N6+O6+P6+Q6+R6+S6</f>
        <v>3</v>
      </c>
      <c r="D6" s="9">
        <v>1</v>
      </c>
      <c r="E6" s="9">
        <v>1</v>
      </c>
      <c r="F6" s="9"/>
      <c r="G6" s="9">
        <v>1</v>
      </c>
      <c r="H6" s="9"/>
      <c r="I6" s="9"/>
      <c r="J6" s="24"/>
      <c r="K6" s="9"/>
      <c r="L6" s="9"/>
      <c r="M6" s="9"/>
      <c r="N6" s="9"/>
      <c r="O6" s="9"/>
      <c r="P6" s="9"/>
      <c r="Q6" s="9"/>
      <c r="R6" s="9"/>
      <c r="S6" s="9"/>
      <c r="T6" s="8" t="s">
        <v>24</v>
      </c>
      <c r="U6" s="26"/>
    </row>
    <row r="7" spans="1:21" ht="15" customHeight="1">
      <c r="A7" s="10" t="s">
        <v>28</v>
      </c>
      <c r="B7" s="8" t="s">
        <v>23</v>
      </c>
      <c r="C7" s="9">
        <f aca="true" t="shared" si="1" ref="C7:C25">D7+E7+F7+G7+H7+I7+J7+K7+L7+M7+N7+O7+P7+Q7+R7+S7</f>
        <v>2</v>
      </c>
      <c r="D7" s="9"/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1</v>
      </c>
      <c r="T7" s="8" t="s">
        <v>24</v>
      </c>
      <c r="U7" s="26"/>
    </row>
    <row r="8" spans="1:21" ht="15" customHeight="1">
      <c r="A8" s="10" t="s">
        <v>29</v>
      </c>
      <c r="B8" s="8" t="s">
        <v>23</v>
      </c>
      <c r="C8" s="9">
        <f t="shared" si="1"/>
        <v>2</v>
      </c>
      <c r="D8" s="9">
        <v>1</v>
      </c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 t="s">
        <v>24</v>
      </c>
      <c r="U8" s="26"/>
    </row>
    <row r="9" spans="1:21" ht="15" customHeight="1">
      <c r="A9" s="10" t="s">
        <v>30</v>
      </c>
      <c r="B9" s="8" t="s">
        <v>23</v>
      </c>
      <c r="C9" s="9">
        <f t="shared" si="1"/>
        <v>2</v>
      </c>
      <c r="D9" s="12">
        <v>1</v>
      </c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8" t="s">
        <v>24</v>
      </c>
      <c r="U9" s="26"/>
    </row>
    <row r="10" spans="1:21" ht="15" customHeight="1">
      <c r="A10" s="10" t="s">
        <v>31</v>
      </c>
      <c r="B10" s="8" t="s">
        <v>23</v>
      </c>
      <c r="C10" s="9">
        <f t="shared" si="1"/>
        <v>2</v>
      </c>
      <c r="D10" s="12"/>
      <c r="E10" s="12">
        <v>1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 t="s">
        <v>24</v>
      </c>
      <c r="U10" s="26"/>
    </row>
    <row r="11" spans="1:21" ht="15" customHeight="1">
      <c r="A11" s="10" t="s">
        <v>32</v>
      </c>
      <c r="B11" s="8" t="s">
        <v>23</v>
      </c>
      <c r="C11" s="9">
        <f t="shared" si="1"/>
        <v>2</v>
      </c>
      <c r="D11" s="12">
        <v>1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8" t="s">
        <v>24</v>
      </c>
      <c r="U11" s="26"/>
    </row>
    <row r="12" spans="1:21" ht="15" customHeight="1">
      <c r="A12" s="10" t="s">
        <v>33</v>
      </c>
      <c r="B12" s="8" t="s">
        <v>27</v>
      </c>
      <c r="C12" s="9">
        <f t="shared" si="1"/>
        <v>3</v>
      </c>
      <c r="D12" s="9">
        <v>1</v>
      </c>
      <c r="E12" s="9">
        <v>1</v>
      </c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 t="s">
        <v>24</v>
      </c>
      <c r="U12" s="26"/>
    </row>
    <row r="13" spans="1:21" ht="15" customHeight="1">
      <c r="A13" s="10" t="s">
        <v>34</v>
      </c>
      <c r="B13" s="11" t="s">
        <v>23</v>
      </c>
      <c r="C13" s="9">
        <f t="shared" si="1"/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8" t="s">
        <v>24</v>
      </c>
      <c r="U13" s="26"/>
    </row>
    <row r="14" spans="1:21" ht="15" customHeight="1">
      <c r="A14" s="10" t="s">
        <v>35</v>
      </c>
      <c r="B14" s="11" t="s">
        <v>23</v>
      </c>
      <c r="C14" s="9">
        <f t="shared" si="1"/>
        <v>2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1</v>
      </c>
      <c r="P14" s="12"/>
      <c r="Q14" s="12"/>
      <c r="R14" s="12"/>
      <c r="S14" s="12"/>
      <c r="T14" s="8" t="s">
        <v>24</v>
      </c>
      <c r="U14" s="26"/>
    </row>
    <row r="15" spans="1:21" ht="15" customHeight="1">
      <c r="A15" s="10" t="s">
        <v>36</v>
      </c>
      <c r="B15" s="11" t="s">
        <v>23</v>
      </c>
      <c r="C15" s="9">
        <f t="shared" si="1"/>
        <v>2</v>
      </c>
      <c r="D15" s="12">
        <v>1</v>
      </c>
      <c r="E15" s="12"/>
      <c r="F15" s="12"/>
      <c r="G15" s="12"/>
      <c r="H15" s="12"/>
      <c r="I15" s="12"/>
      <c r="J15" s="12"/>
      <c r="K15" s="12"/>
      <c r="L15" s="12"/>
      <c r="M15" s="9">
        <v>1</v>
      </c>
      <c r="N15" s="12"/>
      <c r="O15" s="12"/>
      <c r="P15" s="12"/>
      <c r="Q15" s="12"/>
      <c r="R15" s="12"/>
      <c r="S15" s="12"/>
      <c r="T15" s="8" t="s">
        <v>24</v>
      </c>
      <c r="U15" s="26"/>
    </row>
    <row r="16" spans="1:21" ht="15" customHeight="1">
      <c r="A16" s="10" t="s">
        <v>37</v>
      </c>
      <c r="B16" s="11" t="s">
        <v>23</v>
      </c>
      <c r="C16" s="9">
        <f t="shared" si="1"/>
        <v>1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24"/>
      <c r="N16" s="12"/>
      <c r="O16" s="12"/>
      <c r="P16" s="12"/>
      <c r="Q16" s="12"/>
      <c r="R16" s="12"/>
      <c r="S16" s="12"/>
      <c r="T16" s="8" t="s">
        <v>24</v>
      </c>
      <c r="U16" s="26"/>
    </row>
    <row r="17" spans="1:21" ht="15" customHeight="1">
      <c r="A17" s="10" t="s">
        <v>38</v>
      </c>
      <c r="B17" s="11" t="s">
        <v>23</v>
      </c>
      <c r="C17" s="9">
        <f t="shared" si="1"/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1</v>
      </c>
      <c r="P17" s="12"/>
      <c r="Q17" s="12"/>
      <c r="R17" s="12"/>
      <c r="S17" s="12"/>
      <c r="T17" s="8" t="s">
        <v>24</v>
      </c>
      <c r="U17" s="26"/>
    </row>
    <row r="18" spans="1:21" ht="15" customHeight="1">
      <c r="A18" s="10" t="s">
        <v>39</v>
      </c>
      <c r="B18" s="8" t="s">
        <v>23</v>
      </c>
      <c r="C18" s="9">
        <f t="shared" si="1"/>
        <v>1</v>
      </c>
      <c r="D18" s="9"/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 t="s">
        <v>24</v>
      </c>
      <c r="U18" s="26"/>
    </row>
    <row r="19" spans="1:21" ht="15" customHeight="1">
      <c r="A19" s="10" t="s">
        <v>40</v>
      </c>
      <c r="B19" s="8" t="s">
        <v>23</v>
      </c>
      <c r="C19" s="9">
        <f t="shared" si="1"/>
        <v>1</v>
      </c>
      <c r="D19" s="12"/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 t="s">
        <v>24</v>
      </c>
      <c r="U19" s="26"/>
    </row>
    <row r="20" spans="1:21" ht="15" customHeight="1">
      <c r="A20" s="10" t="s">
        <v>41</v>
      </c>
      <c r="B20" s="8" t="s">
        <v>27</v>
      </c>
      <c r="C20" s="9">
        <f t="shared" si="1"/>
        <v>2</v>
      </c>
      <c r="D20" s="12">
        <v>1</v>
      </c>
      <c r="E20" s="12"/>
      <c r="F20" s="12"/>
      <c r="G20" s="12"/>
      <c r="H20" s="12">
        <v>1</v>
      </c>
      <c r="I20" s="12"/>
      <c r="J20" s="12"/>
      <c r="K20" s="24"/>
      <c r="L20" s="12"/>
      <c r="M20" s="12"/>
      <c r="N20" s="12"/>
      <c r="O20" s="12"/>
      <c r="P20" s="12"/>
      <c r="Q20" s="12"/>
      <c r="R20" s="12"/>
      <c r="S20" s="12"/>
      <c r="T20" s="8" t="s">
        <v>24</v>
      </c>
      <c r="U20" s="26"/>
    </row>
    <row r="21" spans="1:21" ht="15" customHeight="1">
      <c r="A21" s="10" t="s">
        <v>42</v>
      </c>
      <c r="B21" s="8" t="s">
        <v>27</v>
      </c>
      <c r="C21" s="9">
        <f t="shared" si="1"/>
        <v>3</v>
      </c>
      <c r="D21" s="9"/>
      <c r="E21" s="9">
        <v>1</v>
      </c>
      <c r="F21" s="9"/>
      <c r="G21" s="9">
        <v>1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 t="s">
        <v>24</v>
      </c>
      <c r="U21" s="26"/>
    </row>
    <row r="22" spans="1:21" ht="15" customHeight="1">
      <c r="A22" s="10" t="s">
        <v>43</v>
      </c>
      <c r="B22" s="8" t="s">
        <v>23</v>
      </c>
      <c r="C22" s="9">
        <f t="shared" si="1"/>
        <v>2</v>
      </c>
      <c r="D22" s="9">
        <v>1</v>
      </c>
      <c r="E22" s="9"/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 t="s">
        <v>24</v>
      </c>
      <c r="U22" s="26"/>
    </row>
    <row r="23" spans="1:21" ht="15" customHeight="1">
      <c r="A23" s="10" t="s">
        <v>44</v>
      </c>
      <c r="B23" s="8" t="s">
        <v>45</v>
      </c>
      <c r="C23" s="9">
        <f t="shared" si="1"/>
        <v>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</v>
      </c>
      <c r="T23" s="8" t="s">
        <v>24</v>
      </c>
      <c r="U23" s="26"/>
    </row>
    <row r="24" spans="1:21" ht="15" customHeight="1">
      <c r="A24" s="10" t="s">
        <v>46</v>
      </c>
      <c r="B24" s="13" t="s">
        <v>23</v>
      </c>
      <c r="C24" s="9">
        <f t="shared" si="1"/>
        <v>1</v>
      </c>
      <c r="D24" s="12"/>
      <c r="E24" s="12"/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 t="s">
        <v>24</v>
      </c>
      <c r="U24" s="26"/>
    </row>
    <row r="25" spans="1:21" ht="15" customHeight="1">
      <c r="A25" s="10" t="s">
        <v>47</v>
      </c>
      <c r="B25" s="13" t="s">
        <v>45</v>
      </c>
      <c r="C25" s="9">
        <f t="shared" si="1"/>
        <v>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1</v>
      </c>
      <c r="T25" s="8" t="s">
        <v>24</v>
      </c>
      <c r="U25" s="26"/>
    </row>
    <row r="26" spans="1:21" ht="15" customHeight="1">
      <c r="A26" s="10" t="s">
        <v>48</v>
      </c>
      <c r="B26" s="11" t="s">
        <v>23</v>
      </c>
      <c r="C26" s="9">
        <f aca="true" t="shared" si="2" ref="C26:C40">D26+E26+F26+G26+H26+I26+J26+K26+L26+M26+N26+O26+P26+Q26+R26+S26</f>
        <v>1</v>
      </c>
      <c r="D26" s="12"/>
      <c r="E26" s="12"/>
      <c r="F26" s="12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8" t="s">
        <v>24</v>
      </c>
      <c r="U26" s="26"/>
    </row>
    <row r="27" spans="1:21" ht="15" customHeight="1">
      <c r="A27" s="10" t="s">
        <v>49</v>
      </c>
      <c r="B27" s="8" t="s">
        <v>45</v>
      </c>
      <c r="C27" s="9">
        <f t="shared" si="2"/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</v>
      </c>
      <c r="T27" s="8" t="s">
        <v>24</v>
      </c>
      <c r="U27" s="26"/>
    </row>
    <row r="28" spans="1:21" ht="15" customHeight="1">
      <c r="A28" s="10" t="s">
        <v>50</v>
      </c>
      <c r="B28" s="8" t="s">
        <v>27</v>
      </c>
      <c r="C28" s="9">
        <f t="shared" si="2"/>
        <v>1</v>
      </c>
      <c r="D28" s="9"/>
      <c r="E28" s="9"/>
      <c r="F28" s="9"/>
      <c r="G28" s="9">
        <v>1</v>
      </c>
      <c r="H28" s="9"/>
      <c r="I28" s="9"/>
      <c r="J28" s="9"/>
      <c r="K28" s="24"/>
      <c r="L28" s="9"/>
      <c r="M28" s="9"/>
      <c r="N28" s="9"/>
      <c r="O28" s="9"/>
      <c r="P28" s="9"/>
      <c r="Q28" s="9"/>
      <c r="R28" s="9"/>
      <c r="S28" s="9"/>
      <c r="T28" s="8" t="s">
        <v>24</v>
      </c>
      <c r="U28" s="26"/>
    </row>
    <row r="29" spans="1:21" ht="15" customHeight="1">
      <c r="A29" s="10" t="s">
        <v>51</v>
      </c>
      <c r="B29" s="8" t="s">
        <v>23</v>
      </c>
      <c r="C29" s="9">
        <f t="shared" si="2"/>
        <v>1</v>
      </c>
      <c r="D29" s="9"/>
      <c r="E29" s="9"/>
      <c r="F29" s="9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 t="s">
        <v>24</v>
      </c>
      <c r="U29" s="26"/>
    </row>
    <row r="30" spans="1:21" ht="15" customHeight="1">
      <c r="A30" s="10" t="s">
        <v>52</v>
      </c>
      <c r="B30" s="11" t="s">
        <v>23</v>
      </c>
      <c r="C30" s="9">
        <f t="shared" si="2"/>
        <v>1</v>
      </c>
      <c r="D30" s="12">
        <v>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8" t="s">
        <v>24</v>
      </c>
      <c r="U30" s="26"/>
    </row>
    <row r="31" spans="1:21" ht="15" customHeight="1">
      <c r="A31" s="10" t="s">
        <v>53</v>
      </c>
      <c r="B31" s="8" t="s">
        <v>23</v>
      </c>
      <c r="C31" s="9">
        <f t="shared" si="2"/>
        <v>2</v>
      </c>
      <c r="D31" s="9"/>
      <c r="E31" s="9">
        <v>1</v>
      </c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8" t="s">
        <v>24</v>
      </c>
      <c r="U31" s="26"/>
    </row>
    <row r="32" spans="1:21" ht="15" customHeight="1">
      <c r="A32" s="10" t="s">
        <v>54</v>
      </c>
      <c r="B32" s="8" t="s">
        <v>23</v>
      </c>
      <c r="C32" s="9">
        <f t="shared" si="2"/>
        <v>1</v>
      </c>
      <c r="D32" s="9"/>
      <c r="E32" s="1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1</v>
      </c>
      <c r="T32" s="8" t="s">
        <v>24</v>
      </c>
      <c r="U32" s="26"/>
    </row>
    <row r="33" spans="1:21" ht="15" customHeight="1">
      <c r="A33" s="10" t="s">
        <v>55</v>
      </c>
      <c r="B33" s="8" t="s">
        <v>23</v>
      </c>
      <c r="C33" s="9">
        <f t="shared" si="2"/>
        <v>2</v>
      </c>
      <c r="D33" s="12">
        <v>1</v>
      </c>
      <c r="E33" s="15"/>
      <c r="F33" s="12"/>
      <c r="G33" s="12"/>
      <c r="H33" s="12"/>
      <c r="I33" s="12"/>
      <c r="J33" s="12"/>
      <c r="K33" s="12"/>
      <c r="L33" s="12"/>
      <c r="M33" s="12"/>
      <c r="N33" s="12">
        <v>1</v>
      </c>
      <c r="O33" s="12"/>
      <c r="P33" s="12"/>
      <c r="Q33" s="12"/>
      <c r="R33" s="12"/>
      <c r="S33" s="12"/>
      <c r="T33" s="8" t="s">
        <v>24</v>
      </c>
      <c r="U33" s="26"/>
    </row>
    <row r="34" spans="1:21" ht="15" customHeight="1">
      <c r="A34" s="10" t="s">
        <v>56</v>
      </c>
      <c r="B34" s="8" t="s">
        <v>23</v>
      </c>
      <c r="C34" s="9">
        <f t="shared" si="2"/>
        <v>1</v>
      </c>
      <c r="D34" s="12"/>
      <c r="E34" s="15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 t="s">
        <v>24</v>
      </c>
      <c r="U34" s="26"/>
    </row>
    <row r="35" spans="1:21" ht="15" customHeight="1">
      <c r="A35" s="16" t="s">
        <v>57</v>
      </c>
      <c r="B35" s="8" t="s">
        <v>23</v>
      </c>
      <c r="C35" s="9">
        <f t="shared" si="2"/>
        <v>1</v>
      </c>
      <c r="D35" s="12"/>
      <c r="E35" s="12"/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s">
        <v>24</v>
      </c>
      <c r="U35" s="26"/>
    </row>
    <row r="36" spans="1:21" ht="15" customHeight="1">
      <c r="A36" s="10" t="s">
        <v>58</v>
      </c>
      <c r="B36" s="8" t="s">
        <v>23</v>
      </c>
      <c r="C36" s="9">
        <f t="shared" si="2"/>
        <v>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v>1</v>
      </c>
      <c r="O36" s="9"/>
      <c r="P36" s="9"/>
      <c r="Q36" s="9"/>
      <c r="R36" s="9"/>
      <c r="S36" s="9"/>
      <c r="T36" s="8" t="s">
        <v>24</v>
      </c>
      <c r="U36" s="26"/>
    </row>
    <row r="37" spans="1:21" ht="15" customHeight="1">
      <c r="A37" s="10" t="s">
        <v>59</v>
      </c>
      <c r="B37" s="8" t="s">
        <v>23</v>
      </c>
      <c r="C37" s="9">
        <f t="shared" si="2"/>
        <v>1</v>
      </c>
      <c r="D37" s="9">
        <v>1</v>
      </c>
      <c r="E37" s="9"/>
      <c r="F37" s="9"/>
      <c r="G37" s="9"/>
      <c r="H37" s="9"/>
      <c r="I37" s="9"/>
      <c r="J37" s="9"/>
      <c r="K37" s="9"/>
      <c r="L37" s="9"/>
      <c r="M37" s="25"/>
      <c r="N37" s="9"/>
      <c r="O37" s="9"/>
      <c r="P37" s="9"/>
      <c r="Q37" s="9"/>
      <c r="R37" s="9"/>
      <c r="S37" s="9"/>
      <c r="T37" s="8" t="s">
        <v>24</v>
      </c>
      <c r="U37" s="26"/>
    </row>
    <row r="38" spans="1:21" ht="15" customHeight="1">
      <c r="A38" s="16" t="s">
        <v>60</v>
      </c>
      <c r="B38" s="11" t="s">
        <v>27</v>
      </c>
      <c r="C38" s="9">
        <f t="shared" si="2"/>
        <v>2</v>
      </c>
      <c r="D38" s="12">
        <v>1</v>
      </c>
      <c r="E38" s="12">
        <v>1</v>
      </c>
      <c r="F38" s="12"/>
      <c r="G38" s="12"/>
      <c r="H38" s="12"/>
      <c r="I38" s="12"/>
      <c r="J38" s="12"/>
      <c r="K38" s="24"/>
      <c r="L38" s="12"/>
      <c r="M38" s="12"/>
      <c r="N38" s="12"/>
      <c r="O38" s="12"/>
      <c r="P38" s="12"/>
      <c r="Q38" s="12"/>
      <c r="R38" s="12"/>
      <c r="S38" s="12"/>
      <c r="T38" s="8" t="s">
        <v>24</v>
      </c>
      <c r="U38" s="26"/>
    </row>
    <row r="39" spans="1:21" ht="15" customHeight="1">
      <c r="A39" s="10" t="s">
        <v>61</v>
      </c>
      <c r="B39" s="8" t="s">
        <v>23</v>
      </c>
      <c r="C39" s="9">
        <f t="shared" si="2"/>
        <v>1</v>
      </c>
      <c r="D39" s="9">
        <v>1</v>
      </c>
      <c r="E39" s="9"/>
      <c r="F39" s="9"/>
      <c r="G39" s="9"/>
      <c r="H39" s="9"/>
      <c r="I39" s="9"/>
      <c r="J39" s="9"/>
      <c r="K39" s="9"/>
      <c r="L39" s="9"/>
      <c r="M39" s="24"/>
      <c r="N39" s="9"/>
      <c r="O39" s="9"/>
      <c r="P39" s="9"/>
      <c r="Q39" s="9"/>
      <c r="R39" s="9"/>
      <c r="S39" s="9"/>
      <c r="T39" s="8" t="s">
        <v>24</v>
      </c>
      <c r="U39" s="26"/>
    </row>
    <row r="40" spans="1:21" ht="15" customHeight="1">
      <c r="A40" s="16" t="s">
        <v>62</v>
      </c>
      <c r="B40" s="8" t="s">
        <v>23</v>
      </c>
      <c r="C40" s="9">
        <f t="shared" si="2"/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1</v>
      </c>
      <c r="O40" s="12"/>
      <c r="P40" s="12"/>
      <c r="Q40" s="12"/>
      <c r="R40" s="12"/>
      <c r="S40" s="12"/>
      <c r="T40" s="8" t="s">
        <v>24</v>
      </c>
      <c r="U40" s="26"/>
    </row>
    <row r="41" spans="1:21" ht="15" customHeight="1">
      <c r="A41" s="17" t="s">
        <v>63</v>
      </c>
      <c r="B41" s="8" t="s">
        <v>27</v>
      </c>
      <c r="C41" s="9">
        <f aca="true" t="shared" si="3" ref="C41:C47">D41+E41+F41+G41+H41+I41+J41+K41+L41+M41+N41+O41+P41+Q41+R41+S41</f>
        <v>3</v>
      </c>
      <c r="D41" s="9"/>
      <c r="E41" s="9">
        <v>2</v>
      </c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 t="s">
        <v>24</v>
      </c>
      <c r="U41" s="26"/>
    </row>
    <row r="42" spans="1:21" ht="15" customHeight="1">
      <c r="A42" s="17" t="s">
        <v>64</v>
      </c>
      <c r="B42" s="8" t="s">
        <v>23</v>
      </c>
      <c r="C42" s="9">
        <f t="shared" si="3"/>
        <v>2</v>
      </c>
      <c r="D42" s="12">
        <v>1</v>
      </c>
      <c r="E42" s="12"/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s">
        <v>24</v>
      </c>
      <c r="U42" s="26"/>
    </row>
    <row r="43" spans="1:21" ht="15" customHeight="1">
      <c r="A43" s="17" t="s">
        <v>65</v>
      </c>
      <c r="B43" s="8" t="s">
        <v>23</v>
      </c>
      <c r="C43" s="9">
        <f t="shared" si="3"/>
        <v>2</v>
      </c>
      <c r="D43" s="9">
        <v>1</v>
      </c>
      <c r="E43" s="9">
        <v>1</v>
      </c>
      <c r="F43" s="9"/>
      <c r="G43" s="9"/>
      <c r="H43" s="9"/>
      <c r="I43" s="9"/>
      <c r="J43" s="9"/>
      <c r="K43" s="9"/>
      <c r="L43" s="9"/>
      <c r="M43" s="24"/>
      <c r="N43" s="9"/>
      <c r="O43" s="9"/>
      <c r="P43" s="9"/>
      <c r="Q43" s="9"/>
      <c r="R43" s="9"/>
      <c r="S43" s="9"/>
      <c r="T43" s="8" t="s">
        <v>24</v>
      </c>
      <c r="U43" s="26"/>
    </row>
    <row r="44" spans="1:21" ht="15" customHeight="1">
      <c r="A44" s="17" t="s">
        <v>66</v>
      </c>
      <c r="B44" s="8" t="s">
        <v>23</v>
      </c>
      <c r="C44" s="9">
        <f t="shared" si="3"/>
        <v>1</v>
      </c>
      <c r="D44" s="12">
        <v>1</v>
      </c>
      <c r="E44" s="12"/>
      <c r="F44" s="12"/>
      <c r="G44" s="12"/>
      <c r="H44" s="12"/>
      <c r="I44" s="12"/>
      <c r="J44" s="12"/>
      <c r="K44" s="12"/>
      <c r="L44" s="12"/>
      <c r="M44" s="24"/>
      <c r="N44" s="12"/>
      <c r="O44" s="12"/>
      <c r="P44" s="12"/>
      <c r="Q44" s="12"/>
      <c r="R44" s="12"/>
      <c r="S44" s="12"/>
      <c r="T44" s="8" t="s">
        <v>24</v>
      </c>
      <c r="U44" s="26"/>
    </row>
    <row r="45" spans="1:21" ht="15" customHeight="1">
      <c r="A45" s="17" t="s">
        <v>67</v>
      </c>
      <c r="B45" s="8" t="s">
        <v>27</v>
      </c>
      <c r="C45" s="9">
        <f t="shared" si="3"/>
        <v>2</v>
      </c>
      <c r="D45" s="9"/>
      <c r="E45" s="9"/>
      <c r="F45" s="9"/>
      <c r="G45" s="9">
        <v>1</v>
      </c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 t="s">
        <v>24</v>
      </c>
      <c r="U45" s="26"/>
    </row>
    <row r="46" spans="1:21" ht="15" customHeight="1">
      <c r="A46" s="17" t="s">
        <v>68</v>
      </c>
      <c r="B46" s="11" t="s">
        <v>45</v>
      </c>
      <c r="C46" s="9">
        <f t="shared" si="3"/>
        <v>2</v>
      </c>
      <c r="D46" s="12">
        <v>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1</v>
      </c>
      <c r="T46" s="8" t="s">
        <v>24</v>
      </c>
      <c r="U46" s="26"/>
    </row>
    <row r="47" spans="1:21" ht="15" customHeight="1">
      <c r="A47" s="17" t="s">
        <v>69</v>
      </c>
      <c r="B47" s="11" t="s">
        <v>45</v>
      </c>
      <c r="C47" s="9">
        <f t="shared" si="3"/>
        <v>2</v>
      </c>
      <c r="D47" s="12"/>
      <c r="E47" s="12"/>
      <c r="F47" s="12"/>
      <c r="G47" s="12"/>
      <c r="H47" s="12"/>
      <c r="I47" s="12"/>
      <c r="J47" s="12"/>
      <c r="K47" s="12"/>
      <c r="L47" s="12"/>
      <c r="M47" s="9">
        <v>1</v>
      </c>
      <c r="N47" s="12"/>
      <c r="O47" s="12"/>
      <c r="P47" s="12"/>
      <c r="Q47" s="12"/>
      <c r="R47" s="12"/>
      <c r="S47" s="12">
        <v>1</v>
      </c>
      <c r="T47" s="8" t="s">
        <v>24</v>
      </c>
      <c r="U47" s="27"/>
    </row>
    <row r="48" spans="1:21" s="2" customFormat="1" ht="15" customHeight="1">
      <c r="A48" s="77" t="s">
        <v>341</v>
      </c>
      <c r="B48" s="78"/>
      <c r="C48" s="18">
        <f>SUM(C4:C47)</f>
        <v>70</v>
      </c>
      <c r="D48" s="18">
        <f aca="true" t="shared" si="4" ref="D48:S48">SUM(D4:D47)</f>
        <v>18</v>
      </c>
      <c r="E48" s="18">
        <f t="shared" si="4"/>
        <v>15</v>
      </c>
      <c r="F48" s="18">
        <f t="shared" si="4"/>
        <v>10</v>
      </c>
      <c r="G48" s="18">
        <f t="shared" si="4"/>
        <v>4</v>
      </c>
      <c r="H48" s="18">
        <f t="shared" si="4"/>
        <v>5</v>
      </c>
      <c r="I48" s="18"/>
      <c r="J48" s="18"/>
      <c r="K48" s="18"/>
      <c r="L48" s="18"/>
      <c r="M48" s="18">
        <f t="shared" si="4"/>
        <v>4</v>
      </c>
      <c r="N48" s="18">
        <f t="shared" si="4"/>
        <v>3</v>
      </c>
      <c r="O48" s="18">
        <f t="shared" si="4"/>
        <v>3</v>
      </c>
      <c r="P48" s="18"/>
      <c r="Q48" s="18"/>
      <c r="R48" s="18"/>
      <c r="S48" s="18">
        <f t="shared" si="4"/>
        <v>8</v>
      </c>
      <c r="T48" s="28"/>
      <c r="U48" s="28"/>
    </row>
    <row r="49" spans="1:21" ht="15" customHeight="1">
      <c r="A49" s="19" t="s">
        <v>70</v>
      </c>
      <c r="B49" s="20" t="s">
        <v>71</v>
      </c>
      <c r="C49" s="21">
        <v>1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>
        <v>1</v>
      </c>
      <c r="R49" s="21"/>
      <c r="S49" s="21"/>
      <c r="T49" s="29" t="s">
        <v>72</v>
      </c>
      <c r="U49" s="21"/>
    </row>
    <row r="50" spans="1:21" ht="15" customHeight="1">
      <c r="A50" s="19" t="s">
        <v>73</v>
      </c>
      <c r="B50" s="20" t="s">
        <v>71</v>
      </c>
      <c r="C50" s="20">
        <v>4</v>
      </c>
      <c r="D50" s="20">
        <v>1</v>
      </c>
      <c r="E50" s="20">
        <v>1</v>
      </c>
      <c r="F50" s="20">
        <v>1</v>
      </c>
      <c r="G50" s="20"/>
      <c r="H50" s="20"/>
      <c r="I50" s="20"/>
      <c r="J50" s="20">
        <v>1</v>
      </c>
      <c r="K50" s="20"/>
      <c r="L50" s="20"/>
      <c r="M50" s="20"/>
      <c r="N50" s="20"/>
      <c r="O50" s="20"/>
      <c r="P50" s="20"/>
      <c r="Q50" s="20"/>
      <c r="R50" s="20"/>
      <c r="S50" s="20"/>
      <c r="T50" s="29" t="s">
        <v>72</v>
      </c>
      <c r="U50" s="30"/>
    </row>
    <row r="51" spans="1:21" ht="15" customHeight="1">
      <c r="A51" s="22" t="s">
        <v>74</v>
      </c>
      <c r="B51" s="23" t="s">
        <v>71</v>
      </c>
      <c r="C51" s="23">
        <v>2</v>
      </c>
      <c r="D51" s="23"/>
      <c r="E51" s="23"/>
      <c r="F51" s="23"/>
      <c r="G51" s="23"/>
      <c r="H51" s="23">
        <v>1</v>
      </c>
      <c r="I51" s="23"/>
      <c r="J51" s="23"/>
      <c r="K51" s="23"/>
      <c r="L51" s="23"/>
      <c r="M51" s="23"/>
      <c r="N51" s="23"/>
      <c r="O51" s="23">
        <v>1</v>
      </c>
      <c r="P51" s="23"/>
      <c r="Q51" s="23"/>
      <c r="R51" s="23"/>
      <c r="S51" s="23"/>
      <c r="T51" s="29" t="s">
        <v>72</v>
      </c>
      <c r="U51" s="30"/>
    </row>
    <row r="52" spans="1:21" ht="15" customHeight="1">
      <c r="A52" s="22" t="s">
        <v>75</v>
      </c>
      <c r="B52" s="23" t="s">
        <v>71</v>
      </c>
      <c r="C52" s="23">
        <v>3</v>
      </c>
      <c r="D52" s="23"/>
      <c r="E52" s="23"/>
      <c r="F52" s="23"/>
      <c r="G52" s="23">
        <v>1</v>
      </c>
      <c r="H52" s="23"/>
      <c r="I52" s="23"/>
      <c r="J52" s="23"/>
      <c r="K52" s="23">
        <v>1</v>
      </c>
      <c r="L52" s="23"/>
      <c r="M52" s="23"/>
      <c r="N52" s="23"/>
      <c r="O52" s="23"/>
      <c r="P52" s="23"/>
      <c r="Q52" s="23">
        <v>1</v>
      </c>
      <c r="R52" s="23"/>
      <c r="S52" s="23"/>
      <c r="T52" s="29" t="s">
        <v>72</v>
      </c>
      <c r="U52" s="30"/>
    </row>
    <row r="53" spans="1:21" ht="15" customHeight="1">
      <c r="A53" s="22" t="s">
        <v>76</v>
      </c>
      <c r="B53" s="23" t="s">
        <v>71</v>
      </c>
      <c r="C53" s="23">
        <v>4</v>
      </c>
      <c r="D53" s="23">
        <v>1</v>
      </c>
      <c r="E53" s="23"/>
      <c r="F53" s="23"/>
      <c r="G53" s="23">
        <v>1</v>
      </c>
      <c r="H53" s="23"/>
      <c r="I53" s="23"/>
      <c r="J53" s="23"/>
      <c r="K53" s="23"/>
      <c r="L53" s="23">
        <v>1</v>
      </c>
      <c r="M53" s="23">
        <v>1</v>
      </c>
      <c r="N53" s="23"/>
      <c r="O53" s="23"/>
      <c r="P53" s="23"/>
      <c r="Q53" s="23"/>
      <c r="R53" s="23"/>
      <c r="S53" s="23"/>
      <c r="T53" s="29" t="s">
        <v>72</v>
      </c>
      <c r="U53" s="30"/>
    </row>
    <row r="54" spans="1:21" ht="15" customHeight="1">
      <c r="A54" s="22" t="s">
        <v>77</v>
      </c>
      <c r="B54" s="23" t="s">
        <v>71</v>
      </c>
      <c r="C54" s="23">
        <v>4</v>
      </c>
      <c r="D54" s="23">
        <v>1</v>
      </c>
      <c r="E54" s="23">
        <v>1</v>
      </c>
      <c r="F54" s="23">
        <v>1</v>
      </c>
      <c r="G54" s="23">
        <v>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9" t="s">
        <v>72</v>
      </c>
      <c r="U54" s="30"/>
    </row>
    <row r="55" spans="1:21" ht="15" customHeight="1">
      <c r="A55" s="22" t="s">
        <v>78</v>
      </c>
      <c r="B55" s="23" t="s">
        <v>79</v>
      </c>
      <c r="C55" s="23">
        <v>3</v>
      </c>
      <c r="D55" s="23">
        <v>1</v>
      </c>
      <c r="E55" s="23">
        <v>1</v>
      </c>
      <c r="F55" s="23"/>
      <c r="G55" s="23"/>
      <c r="H55" s="23"/>
      <c r="I55" s="23"/>
      <c r="J55" s="23"/>
      <c r="K55" s="23"/>
      <c r="L55" s="23"/>
      <c r="M55" s="23"/>
      <c r="N55" s="23"/>
      <c r="O55" s="23">
        <v>1</v>
      </c>
      <c r="P55" s="23"/>
      <c r="Q55" s="23"/>
      <c r="R55" s="23"/>
      <c r="S55" s="23"/>
      <c r="T55" s="29" t="s">
        <v>72</v>
      </c>
      <c r="U55" s="30"/>
    </row>
    <row r="56" spans="1:21" ht="15" customHeight="1">
      <c r="A56" s="22" t="s">
        <v>80</v>
      </c>
      <c r="B56" s="23" t="s">
        <v>79</v>
      </c>
      <c r="C56" s="23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>
        <v>1</v>
      </c>
      <c r="T56" s="29" t="s">
        <v>72</v>
      </c>
      <c r="U56" s="30"/>
    </row>
    <row r="57" spans="1:21" ht="15" customHeight="1">
      <c r="A57" s="22" t="s">
        <v>81</v>
      </c>
      <c r="B57" s="23" t="s">
        <v>79</v>
      </c>
      <c r="C57" s="23">
        <v>2</v>
      </c>
      <c r="D57" s="23">
        <v>1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>
        <v>1</v>
      </c>
      <c r="P57" s="23"/>
      <c r="Q57" s="23"/>
      <c r="R57" s="23"/>
      <c r="S57" s="23"/>
      <c r="T57" s="29" t="s">
        <v>72</v>
      </c>
      <c r="U57" s="30"/>
    </row>
    <row r="58" spans="1:21" ht="15" customHeight="1">
      <c r="A58" s="22" t="s">
        <v>82</v>
      </c>
      <c r="B58" s="23" t="s">
        <v>79</v>
      </c>
      <c r="C58" s="23">
        <v>1</v>
      </c>
      <c r="D58" s="23"/>
      <c r="E58" s="23"/>
      <c r="F58" s="23">
        <v>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9" t="s">
        <v>72</v>
      </c>
      <c r="U58" s="30"/>
    </row>
    <row r="59" spans="1:21" ht="15" customHeight="1">
      <c r="A59" s="22" t="s">
        <v>83</v>
      </c>
      <c r="B59" s="23" t="s">
        <v>79</v>
      </c>
      <c r="C59" s="23">
        <v>1</v>
      </c>
      <c r="D59" s="23">
        <v>1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9" t="s">
        <v>72</v>
      </c>
      <c r="U59" s="31"/>
    </row>
    <row r="60" spans="1:21" ht="15" customHeight="1">
      <c r="A60" s="22" t="s">
        <v>84</v>
      </c>
      <c r="B60" s="23" t="s">
        <v>79</v>
      </c>
      <c r="C60" s="23">
        <v>1</v>
      </c>
      <c r="D60" s="23"/>
      <c r="E60" s="23"/>
      <c r="F60" s="23">
        <v>1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9" t="s">
        <v>72</v>
      </c>
      <c r="U60" s="31"/>
    </row>
    <row r="61" spans="1:21" ht="15" customHeight="1">
      <c r="A61" s="22" t="s">
        <v>85</v>
      </c>
      <c r="B61" s="23" t="s">
        <v>86</v>
      </c>
      <c r="C61" s="23">
        <v>2</v>
      </c>
      <c r="D61" s="23"/>
      <c r="E61" s="23"/>
      <c r="F61" s="23">
        <v>1</v>
      </c>
      <c r="G61" s="23"/>
      <c r="H61" s="23"/>
      <c r="I61" s="23"/>
      <c r="J61" s="23"/>
      <c r="K61" s="23"/>
      <c r="L61" s="23"/>
      <c r="M61" s="23">
        <v>1</v>
      </c>
      <c r="N61" s="23"/>
      <c r="O61" s="23"/>
      <c r="P61" s="23"/>
      <c r="Q61" s="23"/>
      <c r="R61" s="23"/>
      <c r="S61" s="23"/>
      <c r="T61" s="29" t="s">
        <v>72</v>
      </c>
      <c r="U61" s="31"/>
    </row>
    <row r="62" spans="1:21" ht="15" customHeight="1">
      <c r="A62" s="22" t="s">
        <v>87</v>
      </c>
      <c r="B62" s="23" t="s">
        <v>79</v>
      </c>
      <c r="C62" s="23">
        <v>3</v>
      </c>
      <c r="D62" s="23">
        <v>1</v>
      </c>
      <c r="E62" s="23"/>
      <c r="F62" s="23"/>
      <c r="G62" s="23"/>
      <c r="H62" s="23"/>
      <c r="I62" s="23"/>
      <c r="J62" s="23"/>
      <c r="K62" s="23"/>
      <c r="L62" s="23"/>
      <c r="M62" s="23"/>
      <c r="N62" s="23">
        <v>1</v>
      </c>
      <c r="O62" s="23">
        <v>1</v>
      </c>
      <c r="P62" s="23"/>
      <c r="Q62" s="23"/>
      <c r="R62" s="23"/>
      <c r="S62" s="23"/>
      <c r="T62" s="29" t="s">
        <v>72</v>
      </c>
      <c r="U62" s="31"/>
    </row>
    <row r="63" spans="1:21" ht="15" customHeight="1">
      <c r="A63" s="22" t="s">
        <v>88</v>
      </c>
      <c r="B63" s="23" t="s">
        <v>79</v>
      </c>
      <c r="C63" s="23">
        <v>2</v>
      </c>
      <c r="D63" s="23"/>
      <c r="E63" s="23"/>
      <c r="F63" s="23">
        <v>1</v>
      </c>
      <c r="G63" s="23"/>
      <c r="H63" s="23"/>
      <c r="I63" s="23"/>
      <c r="J63" s="23"/>
      <c r="K63" s="23"/>
      <c r="L63" s="23"/>
      <c r="M63" s="23"/>
      <c r="N63" s="23"/>
      <c r="O63" s="23">
        <v>1</v>
      </c>
      <c r="P63" s="23"/>
      <c r="Q63" s="23"/>
      <c r="R63" s="23"/>
      <c r="S63" s="23"/>
      <c r="T63" s="29" t="s">
        <v>72</v>
      </c>
      <c r="U63" s="31"/>
    </row>
    <row r="64" spans="1:21" ht="15" customHeight="1">
      <c r="A64" s="22" t="s">
        <v>89</v>
      </c>
      <c r="B64" s="23" t="s">
        <v>79</v>
      </c>
      <c r="C64" s="23">
        <v>2</v>
      </c>
      <c r="D64" s="23"/>
      <c r="E64" s="23"/>
      <c r="F64" s="23"/>
      <c r="G64" s="23"/>
      <c r="H64" s="23"/>
      <c r="I64" s="23"/>
      <c r="J64" s="23"/>
      <c r="K64" s="23"/>
      <c r="L64" s="23"/>
      <c r="M64" s="23">
        <v>1</v>
      </c>
      <c r="N64" s="23">
        <v>1</v>
      </c>
      <c r="O64" s="23"/>
      <c r="P64" s="23"/>
      <c r="Q64" s="23"/>
      <c r="R64" s="23"/>
      <c r="S64" s="23"/>
      <c r="T64" s="29" t="s">
        <v>72</v>
      </c>
      <c r="U64" s="31"/>
    </row>
    <row r="65" spans="1:21" ht="15" customHeight="1">
      <c r="A65" s="22" t="s">
        <v>90</v>
      </c>
      <c r="B65" s="23" t="s">
        <v>79</v>
      </c>
      <c r="C65" s="23">
        <v>2</v>
      </c>
      <c r="D65" s="23"/>
      <c r="E65" s="23"/>
      <c r="F65" s="23">
        <v>1</v>
      </c>
      <c r="G65" s="23"/>
      <c r="H65" s="23"/>
      <c r="I65" s="23"/>
      <c r="J65" s="23"/>
      <c r="K65" s="23"/>
      <c r="L65" s="23"/>
      <c r="M65" s="23">
        <v>1</v>
      </c>
      <c r="N65" s="23"/>
      <c r="O65" s="23"/>
      <c r="P65" s="23"/>
      <c r="Q65" s="23"/>
      <c r="R65" s="23"/>
      <c r="S65" s="23"/>
      <c r="T65" s="29" t="s">
        <v>72</v>
      </c>
      <c r="U65" s="31"/>
    </row>
    <row r="66" spans="1:21" ht="15" customHeight="1">
      <c r="A66" s="22" t="s">
        <v>91</v>
      </c>
      <c r="B66" s="23" t="s">
        <v>86</v>
      </c>
      <c r="C66" s="23">
        <v>2</v>
      </c>
      <c r="D66" s="23"/>
      <c r="E66" s="23"/>
      <c r="F66" s="23">
        <v>1</v>
      </c>
      <c r="G66" s="23"/>
      <c r="H66" s="23"/>
      <c r="I66" s="23"/>
      <c r="J66" s="23"/>
      <c r="K66" s="23"/>
      <c r="L66" s="23"/>
      <c r="M66" s="23">
        <v>1</v>
      </c>
      <c r="N66" s="23"/>
      <c r="O66" s="23"/>
      <c r="P66" s="23"/>
      <c r="Q66" s="23"/>
      <c r="R66" s="23"/>
      <c r="S66" s="23"/>
      <c r="T66" s="29" t="s">
        <v>72</v>
      </c>
      <c r="U66" s="31"/>
    </row>
    <row r="67" spans="1:21" ht="15" customHeight="1">
      <c r="A67" s="22" t="s">
        <v>92</v>
      </c>
      <c r="B67" s="23" t="s">
        <v>79</v>
      </c>
      <c r="C67" s="23">
        <v>1</v>
      </c>
      <c r="D67" s="23"/>
      <c r="E67" s="23"/>
      <c r="F67" s="23">
        <v>1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9" t="s">
        <v>72</v>
      </c>
      <c r="U67" s="31"/>
    </row>
    <row r="68" spans="1:21" ht="15" customHeight="1">
      <c r="A68" s="22" t="s">
        <v>93</v>
      </c>
      <c r="B68" s="23" t="s">
        <v>79</v>
      </c>
      <c r="C68" s="23">
        <v>1</v>
      </c>
      <c r="D68" s="23"/>
      <c r="E68" s="23">
        <v>1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9" t="s">
        <v>72</v>
      </c>
      <c r="U68" s="31"/>
    </row>
    <row r="69" spans="1:21" ht="15" customHeight="1">
      <c r="A69" s="22" t="s">
        <v>94</v>
      </c>
      <c r="B69" s="23" t="s">
        <v>79</v>
      </c>
      <c r="C69" s="23">
        <v>1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1</v>
      </c>
      <c r="T69" s="29" t="s">
        <v>72</v>
      </c>
      <c r="U69" s="31"/>
    </row>
    <row r="70" spans="1:21" ht="15" customHeight="1">
      <c r="A70" s="22" t="s">
        <v>95</v>
      </c>
      <c r="B70" s="23" t="s">
        <v>86</v>
      </c>
      <c r="C70" s="23">
        <v>2</v>
      </c>
      <c r="D70" s="23"/>
      <c r="E70" s="23"/>
      <c r="F70" s="23"/>
      <c r="G70" s="23"/>
      <c r="H70" s="23"/>
      <c r="I70" s="23"/>
      <c r="J70" s="23"/>
      <c r="K70" s="23"/>
      <c r="L70" s="23"/>
      <c r="M70" s="23">
        <v>1</v>
      </c>
      <c r="N70" s="23"/>
      <c r="O70" s="23"/>
      <c r="P70" s="23">
        <v>1</v>
      </c>
      <c r="Q70" s="23"/>
      <c r="R70" s="23"/>
      <c r="S70" s="23"/>
      <c r="T70" s="29" t="s">
        <v>72</v>
      </c>
      <c r="U70" s="31"/>
    </row>
    <row r="71" spans="1:21" ht="15" customHeight="1">
      <c r="A71" s="22" t="s">
        <v>96</v>
      </c>
      <c r="B71" s="23" t="s">
        <v>79</v>
      </c>
      <c r="C71" s="23">
        <v>2</v>
      </c>
      <c r="D71" s="23"/>
      <c r="E71" s="23"/>
      <c r="F71" s="23">
        <v>1</v>
      </c>
      <c r="G71" s="23"/>
      <c r="H71" s="23"/>
      <c r="I71" s="23"/>
      <c r="J71" s="23"/>
      <c r="K71" s="23"/>
      <c r="L71" s="23"/>
      <c r="M71" s="23"/>
      <c r="N71" s="23"/>
      <c r="O71" s="23">
        <v>1</v>
      </c>
      <c r="P71" s="23"/>
      <c r="Q71" s="23"/>
      <c r="R71" s="23"/>
      <c r="S71" s="23"/>
      <c r="T71" s="29" t="s">
        <v>72</v>
      </c>
      <c r="U71" s="31"/>
    </row>
    <row r="72" spans="1:21" ht="15" customHeight="1">
      <c r="A72" s="22" t="s">
        <v>97</v>
      </c>
      <c r="B72" s="23" t="s">
        <v>79</v>
      </c>
      <c r="C72" s="23">
        <v>1</v>
      </c>
      <c r="D72" s="23"/>
      <c r="E72" s="23"/>
      <c r="F72" s="23">
        <v>1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9" t="s">
        <v>72</v>
      </c>
      <c r="U72" s="31"/>
    </row>
    <row r="73" spans="1:21" ht="15" customHeight="1">
      <c r="A73" s="22" t="s">
        <v>98</v>
      </c>
      <c r="B73" s="23" t="s">
        <v>79</v>
      </c>
      <c r="C73" s="23">
        <v>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>
        <v>1</v>
      </c>
      <c r="O73" s="23"/>
      <c r="P73" s="23"/>
      <c r="Q73" s="23"/>
      <c r="R73" s="23"/>
      <c r="S73" s="23"/>
      <c r="T73" s="29" t="s">
        <v>72</v>
      </c>
      <c r="U73" s="31"/>
    </row>
    <row r="74" spans="1:21" ht="15" customHeight="1">
      <c r="A74" s="22" t="s">
        <v>99</v>
      </c>
      <c r="B74" s="23" t="s">
        <v>79</v>
      </c>
      <c r="C74" s="23">
        <v>1</v>
      </c>
      <c r="D74" s="23"/>
      <c r="E74" s="23"/>
      <c r="F74" s="23">
        <v>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9" t="s">
        <v>72</v>
      </c>
      <c r="U74" s="31"/>
    </row>
    <row r="75" spans="1:21" ht="15" customHeight="1">
      <c r="A75" s="22" t="s">
        <v>100</v>
      </c>
      <c r="B75" s="23" t="s">
        <v>79</v>
      </c>
      <c r="C75" s="23">
        <v>1</v>
      </c>
      <c r="D75" s="23"/>
      <c r="E75" s="23"/>
      <c r="F75" s="23">
        <v>1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9" t="s">
        <v>72</v>
      </c>
      <c r="U75" s="31"/>
    </row>
    <row r="76" spans="1:21" ht="15" customHeight="1">
      <c r="A76" s="22" t="s">
        <v>101</v>
      </c>
      <c r="B76" s="23" t="s">
        <v>79</v>
      </c>
      <c r="C76" s="23">
        <v>1</v>
      </c>
      <c r="D76" s="23"/>
      <c r="E76" s="23"/>
      <c r="F76" s="23">
        <v>1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9" t="s">
        <v>72</v>
      </c>
      <c r="U76" s="31"/>
    </row>
    <row r="77" spans="1:21" ht="15" customHeight="1">
      <c r="A77" s="22" t="s">
        <v>102</v>
      </c>
      <c r="B77" s="23" t="s">
        <v>79</v>
      </c>
      <c r="C77" s="23">
        <v>1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>
        <v>1</v>
      </c>
      <c r="T77" s="29" t="s">
        <v>72</v>
      </c>
      <c r="U77" s="31"/>
    </row>
    <row r="78" spans="1:21" ht="15" customHeight="1">
      <c r="A78" s="22" t="s">
        <v>103</v>
      </c>
      <c r="B78" s="23" t="s">
        <v>79</v>
      </c>
      <c r="C78" s="32">
        <v>1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>
        <v>1</v>
      </c>
      <c r="T78" s="29" t="s">
        <v>72</v>
      </c>
      <c r="U78" s="31"/>
    </row>
    <row r="79" spans="1:21" ht="15" customHeight="1">
      <c r="A79" s="22" t="s">
        <v>104</v>
      </c>
      <c r="B79" s="29" t="s">
        <v>79</v>
      </c>
      <c r="C79" s="33">
        <v>3</v>
      </c>
      <c r="D79" s="34"/>
      <c r="E79" s="23">
        <v>1</v>
      </c>
      <c r="F79" s="23">
        <v>1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>
        <v>1</v>
      </c>
      <c r="T79" s="29" t="s">
        <v>72</v>
      </c>
      <c r="U79" s="31"/>
    </row>
    <row r="80" spans="1:21" ht="15" customHeight="1">
      <c r="A80" s="22" t="s">
        <v>105</v>
      </c>
      <c r="B80" s="29" t="s">
        <v>79</v>
      </c>
      <c r="C80" s="33">
        <v>3</v>
      </c>
      <c r="D80" s="34">
        <v>1</v>
      </c>
      <c r="E80" s="23"/>
      <c r="F80" s="23">
        <v>1</v>
      </c>
      <c r="G80" s="23"/>
      <c r="H80" s="23"/>
      <c r="I80" s="23"/>
      <c r="J80" s="23"/>
      <c r="K80" s="23"/>
      <c r="L80" s="23"/>
      <c r="M80" s="23">
        <v>1</v>
      </c>
      <c r="N80" s="23"/>
      <c r="O80" s="23"/>
      <c r="P80" s="23"/>
      <c r="Q80" s="23"/>
      <c r="R80" s="23"/>
      <c r="S80" s="23"/>
      <c r="T80" s="29" t="s">
        <v>72</v>
      </c>
      <c r="U80" s="31"/>
    </row>
    <row r="81" spans="1:21" s="2" customFormat="1" ht="15" customHeight="1">
      <c r="A81" s="79" t="s">
        <v>342</v>
      </c>
      <c r="B81" s="80"/>
      <c r="C81" s="35">
        <v>60</v>
      </c>
      <c r="D81" s="35">
        <v>8</v>
      </c>
      <c r="E81" s="35">
        <v>5</v>
      </c>
      <c r="F81" s="35">
        <v>16</v>
      </c>
      <c r="G81" s="35">
        <v>3</v>
      </c>
      <c r="H81" s="35">
        <v>1</v>
      </c>
      <c r="I81" s="35"/>
      <c r="J81" s="35">
        <v>1</v>
      </c>
      <c r="K81" s="35">
        <v>1</v>
      </c>
      <c r="L81" s="35">
        <v>1</v>
      </c>
      <c r="M81" s="35">
        <v>7</v>
      </c>
      <c r="N81" s="35">
        <v>3</v>
      </c>
      <c r="O81" s="35">
        <v>6</v>
      </c>
      <c r="P81" s="35">
        <v>1</v>
      </c>
      <c r="Q81" s="35">
        <v>2</v>
      </c>
      <c r="R81" s="35"/>
      <c r="S81" s="35">
        <v>5</v>
      </c>
      <c r="T81" s="35"/>
      <c r="U81" s="35"/>
    </row>
    <row r="82" spans="1:21" ht="15" customHeight="1">
      <c r="A82" s="36" t="s">
        <v>106</v>
      </c>
      <c r="B82" s="8" t="s">
        <v>107</v>
      </c>
      <c r="C82" s="8">
        <f aca="true" t="shared" si="5" ref="C82:C98">SUM(D82:S82)</f>
        <v>1</v>
      </c>
      <c r="D82" s="8"/>
      <c r="E82" s="8"/>
      <c r="F82" s="8">
        <v>1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 t="s">
        <v>108</v>
      </c>
      <c r="U82" s="42" t="s">
        <v>109</v>
      </c>
    </row>
    <row r="83" spans="1:21" ht="15" customHeight="1">
      <c r="A83" s="37" t="s">
        <v>110</v>
      </c>
      <c r="B83" s="8" t="s">
        <v>107</v>
      </c>
      <c r="C83" s="8">
        <f t="shared" si="5"/>
        <v>2</v>
      </c>
      <c r="D83" s="8"/>
      <c r="E83" s="8">
        <v>1</v>
      </c>
      <c r="F83" s="8">
        <v>1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 t="s">
        <v>108</v>
      </c>
      <c r="U83" s="6"/>
    </row>
    <row r="84" spans="1:21" ht="15" customHeight="1">
      <c r="A84" s="36" t="s">
        <v>348</v>
      </c>
      <c r="B84" s="8" t="s">
        <v>111</v>
      </c>
      <c r="C84" s="8">
        <f t="shared" si="5"/>
        <v>4</v>
      </c>
      <c r="D84" s="8"/>
      <c r="E84" s="8">
        <v>1</v>
      </c>
      <c r="F84" s="8">
        <v>2</v>
      </c>
      <c r="G84" s="8"/>
      <c r="H84" s="8"/>
      <c r="I84" s="8"/>
      <c r="J84" s="8"/>
      <c r="K84" s="8"/>
      <c r="L84" s="8"/>
      <c r="M84" s="8">
        <v>1</v>
      </c>
      <c r="N84" s="8"/>
      <c r="O84" s="8"/>
      <c r="P84" s="8"/>
      <c r="Q84" s="8"/>
      <c r="R84" s="8"/>
      <c r="S84" s="8"/>
      <c r="T84" s="8" t="s">
        <v>108</v>
      </c>
      <c r="U84" s="70"/>
    </row>
    <row r="85" spans="1:21" ht="15" customHeight="1">
      <c r="A85" s="36" t="s">
        <v>349</v>
      </c>
      <c r="B85" s="8" t="s">
        <v>111</v>
      </c>
      <c r="C85" s="8">
        <f t="shared" si="5"/>
        <v>3</v>
      </c>
      <c r="D85" s="8"/>
      <c r="E85" s="8">
        <v>1</v>
      </c>
      <c r="F85" s="8">
        <v>1</v>
      </c>
      <c r="G85" s="8"/>
      <c r="H85" s="8"/>
      <c r="I85" s="8"/>
      <c r="J85" s="8"/>
      <c r="K85" s="8"/>
      <c r="L85" s="8"/>
      <c r="M85" s="8">
        <v>1</v>
      </c>
      <c r="N85" s="8"/>
      <c r="O85" s="8"/>
      <c r="P85" s="8"/>
      <c r="Q85" s="8"/>
      <c r="R85" s="8"/>
      <c r="S85" s="8"/>
      <c r="T85" s="8" t="s">
        <v>108</v>
      </c>
      <c r="U85" s="70"/>
    </row>
    <row r="86" spans="1:21" ht="15" customHeight="1">
      <c r="A86" s="36" t="s">
        <v>112</v>
      </c>
      <c r="B86" s="8" t="s">
        <v>23</v>
      </c>
      <c r="C86" s="8">
        <f t="shared" si="5"/>
        <v>1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1</v>
      </c>
      <c r="T86" s="8" t="s">
        <v>108</v>
      </c>
      <c r="U86" s="6"/>
    </row>
    <row r="87" spans="1:21" ht="15" customHeight="1">
      <c r="A87" s="36" t="s">
        <v>113</v>
      </c>
      <c r="B87" s="8" t="s">
        <v>23</v>
      </c>
      <c r="C87" s="8">
        <f t="shared" si="5"/>
        <v>2</v>
      </c>
      <c r="D87" s="8">
        <v>1</v>
      </c>
      <c r="E87" s="8">
        <v>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 t="s">
        <v>108</v>
      </c>
      <c r="U87" s="6"/>
    </row>
    <row r="88" spans="1:21" ht="15" customHeight="1">
      <c r="A88" s="36" t="s">
        <v>114</v>
      </c>
      <c r="B88" s="8" t="s">
        <v>23</v>
      </c>
      <c r="C88" s="8">
        <f t="shared" si="5"/>
        <v>1</v>
      </c>
      <c r="D88" s="8"/>
      <c r="E88" s="8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 t="s">
        <v>108</v>
      </c>
      <c r="U88" s="6"/>
    </row>
    <row r="89" spans="1:21" ht="15" customHeight="1">
      <c r="A89" s="36" t="s">
        <v>115</v>
      </c>
      <c r="B89" s="8" t="s">
        <v>23</v>
      </c>
      <c r="C89" s="8">
        <f t="shared" si="5"/>
        <v>2</v>
      </c>
      <c r="D89" s="8">
        <v>1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v>1</v>
      </c>
      <c r="P89" s="8"/>
      <c r="Q89" s="8"/>
      <c r="R89" s="8"/>
      <c r="S89" s="8"/>
      <c r="T89" s="8" t="s">
        <v>108</v>
      </c>
      <c r="U89" s="6"/>
    </row>
    <row r="90" spans="1:21" ht="15" customHeight="1">
      <c r="A90" s="36" t="s">
        <v>116</v>
      </c>
      <c r="B90" s="8" t="s">
        <v>23</v>
      </c>
      <c r="C90" s="8">
        <f t="shared" si="5"/>
        <v>1</v>
      </c>
      <c r="D90" s="8">
        <v>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 t="s">
        <v>108</v>
      </c>
      <c r="U90" s="6"/>
    </row>
    <row r="91" spans="1:21" ht="15" customHeight="1">
      <c r="A91" s="36" t="s">
        <v>117</v>
      </c>
      <c r="B91" s="8" t="s">
        <v>23</v>
      </c>
      <c r="C91" s="8">
        <f t="shared" si="5"/>
        <v>1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1</v>
      </c>
      <c r="T91" s="8" t="s">
        <v>108</v>
      </c>
      <c r="U91" s="6"/>
    </row>
    <row r="92" spans="1:21" ht="15" customHeight="1">
      <c r="A92" s="37" t="s">
        <v>118</v>
      </c>
      <c r="B92" s="8" t="s">
        <v>23</v>
      </c>
      <c r="C92" s="8">
        <f t="shared" si="5"/>
        <v>1</v>
      </c>
      <c r="D92" s="8"/>
      <c r="E92" s="8">
        <v>1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108</v>
      </c>
      <c r="U92" s="6"/>
    </row>
    <row r="93" spans="1:21" ht="15" customHeight="1">
      <c r="A93" s="37" t="s">
        <v>119</v>
      </c>
      <c r="B93" s="8" t="s">
        <v>23</v>
      </c>
      <c r="C93" s="8">
        <f t="shared" si="5"/>
        <v>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</v>
      </c>
      <c r="T93" s="8" t="s">
        <v>108</v>
      </c>
      <c r="U93" s="6"/>
    </row>
    <row r="94" spans="1:21" ht="15" customHeight="1">
      <c r="A94" s="36" t="s">
        <v>120</v>
      </c>
      <c r="B94" s="8" t="s">
        <v>23</v>
      </c>
      <c r="C94" s="8">
        <f t="shared" si="5"/>
        <v>2</v>
      </c>
      <c r="D94" s="8"/>
      <c r="E94" s="8"/>
      <c r="F94" s="8"/>
      <c r="G94" s="8"/>
      <c r="H94" s="8"/>
      <c r="I94" s="8"/>
      <c r="J94" s="8"/>
      <c r="K94" s="8"/>
      <c r="L94" s="8">
        <v>1</v>
      </c>
      <c r="M94" s="8">
        <v>1</v>
      </c>
      <c r="N94" s="8"/>
      <c r="O94" s="8"/>
      <c r="P94" s="8"/>
      <c r="Q94" s="8"/>
      <c r="R94" s="8"/>
      <c r="S94" s="8"/>
      <c r="T94" s="8" t="s">
        <v>108</v>
      </c>
      <c r="U94" s="6"/>
    </row>
    <row r="95" spans="1:21" ht="15" customHeight="1">
      <c r="A95" s="36" t="s">
        <v>121</v>
      </c>
      <c r="B95" s="8" t="s">
        <v>23</v>
      </c>
      <c r="C95" s="8">
        <f t="shared" si="5"/>
        <v>1</v>
      </c>
      <c r="D95" s="8">
        <v>1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 t="s">
        <v>108</v>
      </c>
      <c r="U95" s="6"/>
    </row>
    <row r="96" spans="1:21" ht="15" customHeight="1">
      <c r="A96" s="36" t="s">
        <v>122</v>
      </c>
      <c r="B96" s="8" t="s">
        <v>23</v>
      </c>
      <c r="C96" s="8">
        <f t="shared" si="5"/>
        <v>2</v>
      </c>
      <c r="D96" s="8">
        <v>1</v>
      </c>
      <c r="E96" s="8"/>
      <c r="F96" s="8"/>
      <c r="G96" s="8"/>
      <c r="H96" s="8"/>
      <c r="I96" s="8"/>
      <c r="J96" s="8"/>
      <c r="K96" s="8"/>
      <c r="L96" s="8">
        <v>1</v>
      </c>
      <c r="M96" s="8"/>
      <c r="N96" s="8"/>
      <c r="O96" s="8"/>
      <c r="P96" s="8"/>
      <c r="Q96" s="8"/>
      <c r="R96" s="8"/>
      <c r="S96" s="8"/>
      <c r="T96" s="8" t="s">
        <v>108</v>
      </c>
      <c r="U96" s="6"/>
    </row>
    <row r="97" spans="1:21" ht="15" customHeight="1">
      <c r="A97" s="36" t="s">
        <v>123</v>
      </c>
      <c r="B97" s="8" t="s">
        <v>23</v>
      </c>
      <c r="C97" s="8">
        <f t="shared" si="5"/>
        <v>1</v>
      </c>
      <c r="D97" s="8"/>
      <c r="E97" s="8"/>
      <c r="F97" s="8">
        <v>1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 t="s">
        <v>108</v>
      </c>
      <c r="U97" s="6"/>
    </row>
    <row r="98" spans="1:21" ht="15" customHeight="1">
      <c r="A98" s="36" t="s">
        <v>124</v>
      </c>
      <c r="B98" s="8" t="s">
        <v>23</v>
      </c>
      <c r="C98" s="8">
        <f t="shared" si="5"/>
        <v>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>
        <v>1</v>
      </c>
      <c r="O98" s="8"/>
      <c r="P98" s="8"/>
      <c r="Q98" s="8"/>
      <c r="R98" s="8"/>
      <c r="S98" s="8"/>
      <c r="T98" s="8" t="s">
        <v>108</v>
      </c>
      <c r="U98" s="6"/>
    </row>
    <row r="99" spans="1:21" ht="15" customHeight="1">
      <c r="A99" s="36" t="s">
        <v>125</v>
      </c>
      <c r="B99" s="8" t="s">
        <v>23</v>
      </c>
      <c r="C99" s="8">
        <v>1</v>
      </c>
      <c r="D99" s="8">
        <v>1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 t="s">
        <v>108</v>
      </c>
      <c r="U99" s="6"/>
    </row>
    <row r="100" spans="1:21" ht="15" customHeight="1">
      <c r="A100" s="36" t="s">
        <v>126</v>
      </c>
      <c r="B100" s="8" t="s">
        <v>23</v>
      </c>
      <c r="C100" s="8">
        <v>1</v>
      </c>
      <c r="D100" s="8"/>
      <c r="E100" s="8"/>
      <c r="F100" s="8"/>
      <c r="G100" s="8"/>
      <c r="H100" s="8"/>
      <c r="I100" s="8"/>
      <c r="J100" s="8"/>
      <c r="K100" s="8"/>
      <c r="L100" s="8"/>
      <c r="M100" s="8">
        <v>1</v>
      </c>
      <c r="N100" s="8"/>
      <c r="O100" s="8"/>
      <c r="P100" s="8"/>
      <c r="Q100" s="8"/>
      <c r="R100" s="8"/>
      <c r="S100" s="8"/>
      <c r="T100" s="8" t="s">
        <v>108</v>
      </c>
      <c r="U100" s="6"/>
    </row>
    <row r="101" spans="1:21" ht="15" customHeight="1">
      <c r="A101" s="37" t="s">
        <v>127</v>
      </c>
      <c r="B101" s="8" t="s">
        <v>23</v>
      </c>
      <c r="C101" s="8">
        <v>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>
        <v>1</v>
      </c>
      <c r="O101" s="8"/>
      <c r="P101" s="8"/>
      <c r="Q101" s="8"/>
      <c r="R101" s="8"/>
      <c r="S101" s="8"/>
      <c r="T101" s="8" t="s">
        <v>108</v>
      </c>
      <c r="U101" s="6"/>
    </row>
    <row r="102" spans="1:21" ht="15" customHeight="1">
      <c r="A102" s="37" t="s">
        <v>128</v>
      </c>
      <c r="B102" s="8" t="s">
        <v>23</v>
      </c>
      <c r="C102" s="8">
        <f aca="true" t="shared" si="6" ref="C102:C125">SUM(D102:S102)</f>
        <v>2</v>
      </c>
      <c r="D102" s="8">
        <v>1</v>
      </c>
      <c r="E102" s="8">
        <v>1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 t="s">
        <v>108</v>
      </c>
      <c r="U102" s="6"/>
    </row>
    <row r="103" spans="1:21" ht="15" customHeight="1">
      <c r="A103" s="36" t="s">
        <v>129</v>
      </c>
      <c r="B103" s="8" t="s">
        <v>23</v>
      </c>
      <c r="C103" s="8">
        <f t="shared" si="6"/>
        <v>1</v>
      </c>
      <c r="D103" s="8">
        <v>1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 t="s">
        <v>108</v>
      </c>
      <c r="U103" s="6"/>
    </row>
    <row r="104" spans="1:21" ht="15" customHeight="1">
      <c r="A104" s="36" t="s">
        <v>130</v>
      </c>
      <c r="B104" s="8" t="s">
        <v>23</v>
      </c>
      <c r="C104" s="8">
        <f t="shared" si="6"/>
        <v>1</v>
      </c>
      <c r="D104" s="8"/>
      <c r="E104" s="8">
        <v>1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 t="s">
        <v>108</v>
      </c>
      <c r="U104" s="6"/>
    </row>
    <row r="105" spans="1:21" ht="15" customHeight="1">
      <c r="A105" s="36" t="s">
        <v>131</v>
      </c>
      <c r="B105" s="38" t="s">
        <v>23</v>
      </c>
      <c r="C105" s="8">
        <f t="shared" si="6"/>
        <v>2</v>
      </c>
      <c r="D105" s="38">
        <v>1</v>
      </c>
      <c r="E105" s="38">
        <v>1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8"/>
      <c r="P105" s="8"/>
      <c r="Q105" s="8"/>
      <c r="R105" s="8"/>
      <c r="S105" s="8"/>
      <c r="T105" s="8" t="s">
        <v>108</v>
      </c>
      <c r="U105" s="6"/>
    </row>
    <row r="106" spans="1:21" ht="15" customHeight="1">
      <c r="A106" s="36" t="s">
        <v>132</v>
      </c>
      <c r="B106" s="38" t="s">
        <v>23</v>
      </c>
      <c r="C106" s="8">
        <f t="shared" si="6"/>
        <v>1</v>
      </c>
      <c r="D106" s="8"/>
      <c r="E106" s="8"/>
      <c r="F106" s="8"/>
      <c r="G106" s="8"/>
      <c r="H106" s="8"/>
      <c r="I106" s="8"/>
      <c r="J106" s="8"/>
      <c r="K106" s="8"/>
      <c r="L106" s="8"/>
      <c r="M106" s="8">
        <v>1</v>
      </c>
      <c r="N106" s="8"/>
      <c r="O106" s="8"/>
      <c r="P106" s="8"/>
      <c r="Q106" s="8"/>
      <c r="R106" s="8"/>
      <c r="S106" s="8"/>
      <c r="T106" s="8" t="s">
        <v>108</v>
      </c>
      <c r="U106" s="6"/>
    </row>
    <row r="107" spans="1:21" ht="15" customHeight="1">
      <c r="A107" s="37" t="s">
        <v>133</v>
      </c>
      <c r="B107" s="38" t="s">
        <v>23</v>
      </c>
      <c r="C107" s="8">
        <f t="shared" si="6"/>
        <v>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v>1</v>
      </c>
      <c r="O107" s="8"/>
      <c r="P107" s="8"/>
      <c r="Q107" s="8"/>
      <c r="R107" s="8"/>
      <c r="S107" s="8"/>
      <c r="T107" s="8" t="s">
        <v>108</v>
      </c>
      <c r="U107" s="6"/>
    </row>
    <row r="108" spans="1:21" ht="15" customHeight="1">
      <c r="A108" s="36" t="s">
        <v>134</v>
      </c>
      <c r="B108" s="8" t="s">
        <v>23</v>
      </c>
      <c r="C108" s="8">
        <f t="shared" si="6"/>
        <v>2</v>
      </c>
      <c r="D108" s="8">
        <v>1</v>
      </c>
      <c r="E108" s="8">
        <v>1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108</v>
      </c>
      <c r="U108" s="6"/>
    </row>
    <row r="109" spans="1:21" ht="15" customHeight="1">
      <c r="A109" s="36" t="s">
        <v>135</v>
      </c>
      <c r="B109" s="8" t="s">
        <v>23</v>
      </c>
      <c r="C109" s="8">
        <f t="shared" si="6"/>
        <v>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v>1</v>
      </c>
      <c r="O109" s="8"/>
      <c r="P109" s="8"/>
      <c r="Q109" s="8"/>
      <c r="R109" s="8"/>
      <c r="S109" s="8"/>
      <c r="T109" s="8" t="s">
        <v>108</v>
      </c>
      <c r="U109" s="6"/>
    </row>
    <row r="110" spans="1:21" ht="15" customHeight="1">
      <c r="A110" s="36" t="s">
        <v>136</v>
      </c>
      <c r="B110" s="8" t="s">
        <v>23</v>
      </c>
      <c r="C110" s="8">
        <f t="shared" si="6"/>
        <v>2</v>
      </c>
      <c r="D110" s="8"/>
      <c r="E110" s="8">
        <v>1</v>
      </c>
      <c r="F110" s="8">
        <v>1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 t="s">
        <v>108</v>
      </c>
      <c r="U110" s="6"/>
    </row>
    <row r="111" spans="1:21" ht="15" customHeight="1">
      <c r="A111" s="36" t="s">
        <v>137</v>
      </c>
      <c r="B111" s="8" t="s">
        <v>23</v>
      </c>
      <c r="C111" s="8">
        <f t="shared" si="6"/>
        <v>1</v>
      </c>
      <c r="D111" s="8">
        <v>1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 t="s">
        <v>108</v>
      </c>
      <c r="U111" s="6"/>
    </row>
    <row r="112" spans="1:21" ht="15" customHeight="1">
      <c r="A112" s="36" t="s">
        <v>138</v>
      </c>
      <c r="B112" s="8" t="s">
        <v>23</v>
      </c>
      <c r="C112" s="8">
        <f t="shared" si="6"/>
        <v>1</v>
      </c>
      <c r="D112" s="8"/>
      <c r="E112" s="8">
        <v>1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 t="s">
        <v>108</v>
      </c>
      <c r="U112" s="6"/>
    </row>
    <row r="113" spans="1:21" ht="15" customHeight="1">
      <c r="A113" s="37" t="s">
        <v>139</v>
      </c>
      <c r="B113" s="8" t="s">
        <v>23</v>
      </c>
      <c r="C113" s="8">
        <f t="shared" si="6"/>
        <v>1</v>
      </c>
      <c r="D113" s="8"/>
      <c r="E113" s="8"/>
      <c r="F113" s="8">
        <v>1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 t="s">
        <v>108</v>
      </c>
      <c r="U113" s="6"/>
    </row>
    <row r="114" spans="1:21" ht="15" customHeight="1">
      <c r="A114" s="36" t="s">
        <v>140</v>
      </c>
      <c r="B114" s="8" t="s">
        <v>23</v>
      </c>
      <c r="C114" s="8">
        <f t="shared" si="6"/>
        <v>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>
        <v>1</v>
      </c>
      <c r="O114" s="8"/>
      <c r="P114" s="8"/>
      <c r="Q114" s="8"/>
      <c r="R114" s="8"/>
      <c r="S114" s="8"/>
      <c r="T114" s="8" t="s">
        <v>108</v>
      </c>
      <c r="U114" s="6"/>
    </row>
    <row r="115" spans="1:21" ht="15" customHeight="1">
      <c r="A115" s="37" t="s">
        <v>141</v>
      </c>
      <c r="B115" s="8" t="s">
        <v>23</v>
      </c>
      <c r="C115" s="8">
        <f t="shared" si="6"/>
        <v>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>
        <v>1</v>
      </c>
      <c r="P115" s="8"/>
      <c r="Q115" s="8"/>
      <c r="R115" s="8"/>
      <c r="S115" s="8"/>
      <c r="T115" s="8" t="s">
        <v>108</v>
      </c>
      <c r="U115" s="6"/>
    </row>
    <row r="116" spans="1:21" ht="15" customHeight="1">
      <c r="A116" s="36" t="s">
        <v>142</v>
      </c>
      <c r="B116" s="8" t="s">
        <v>23</v>
      </c>
      <c r="C116" s="8">
        <f t="shared" si="6"/>
        <v>1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>
        <v>1</v>
      </c>
      <c r="T116" s="8" t="s">
        <v>108</v>
      </c>
      <c r="U116" s="6"/>
    </row>
    <row r="117" spans="1:21" ht="15" customHeight="1">
      <c r="A117" s="36" t="s">
        <v>143</v>
      </c>
      <c r="B117" s="8" t="s">
        <v>23</v>
      </c>
      <c r="C117" s="8">
        <f t="shared" si="6"/>
        <v>1</v>
      </c>
      <c r="D117" s="8">
        <v>1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 t="s">
        <v>108</v>
      </c>
      <c r="U117" s="6"/>
    </row>
    <row r="118" spans="1:21" ht="15" customHeight="1">
      <c r="A118" s="36" t="s">
        <v>144</v>
      </c>
      <c r="B118" s="8" t="s">
        <v>23</v>
      </c>
      <c r="C118" s="8">
        <f t="shared" si="6"/>
        <v>1</v>
      </c>
      <c r="D118" s="8"/>
      <c r="E118" s="8">
        <v>1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 t="s">
        <v>108</v>
      </c>
      <c r="U118" s="6"/>
    </row>
    <row r="119" spans="1:21" ht="15" customHeight="1">
      <c r="A119" s="36" t="s">
        <v>145</v>
      </c>
      <c r="B119" s="8" t="s">
        <v>23</v>
      </c>
      <c r="C119" s="8">
        <f t="shared" si="6"/>
        <v>1</v>
      </c>
      <c r="D119" s="8"/>
      <c r="E119" s="8"/>
      <c r="F119" s="8">
        <v>1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108</v>
      </c>
      <c r="U119" s="6"/>
    </row>
    <row r="120" spans="1:21" ht="15" customHeight="1">
      <c r="A120" s="36" t="s">
        <v>142</v>
      </c>
      <c r="B120" s="8" t="s">
        <v>23</v>
      </c>
      <c r="C120" s="8">
        <f t="shared" si="6"/>
        <v>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>
        <v>1</v>
      </c>
      <c r="O120" s="8"/>
      <c r="P120" s="8"/>
      <c r="Q120" s="8"/>
      <c r="R120" s="8"/>
      <c r="S120" s="8"/>
      <c r="T120" s="8" t="s">
        <v>108</v>
      </c>
      <c r="U120" s="6"/>
    </row>
    <row r="121" spans="1:21" ht="15" customHeight="1">
      <c r="A121" s="37" t="s">
        <v>146</v>
      </c>
      <c r="B121" s="8" t="s">
        <v>23</v>
      </c>
      <c r="C121" s="8">
        <f t="shared" si="6"/>
        <v>2</v>
      </c>
      <c r="D121" s="8"/>
      <c r="E121" s="8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>
        <v>1</v>
      </c>
      <c r="P121" s="8"/>
      <c r="Q121" s="8"/>
      <c r="R121" s="8"/>
      <c r="S121" s="8"/>
      <c r="T121" s="8" t="s">
        <v>108</v>
      </c>
      <c r="U121" s="6"/>
    </row>
    <row r="122" spans="1:21" ht="15" customHeight="1">
      <c r="A122" s="39" t="s">
        <v>147</v>
      </c>
      <c r="B122" s="8" t="s">
        <v>23</v>
      </c>
      <c r="C122" s="8">
        <f t="shared" si="6"/>
        <v>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>
        <v>1</v>
      </c>
      <c r="P122" s="8"/>
      <c r="Q122" s="8"/>
      <c r="R122" s="8"/>
      <c r="S122" s="8"/>
      <c r="T122" s="8" t="s">
        <v>108</v>
      </c>
      <c r="U122" s="6"/>
    </row>
    <row r="123" spans="1:21" ht="15" customHeight="1">
      <c r="A123" s="36" t="s">
        <v>148</v>
      </c>
      <c r="B123" s="8" t="s">
        <v>23</v>
      </c>
      <c r="C123" s="8">
        <f t="shared" si="6"/>
        <v>1</v>
      </c>
      <c r="D123" s="8">
        <v>1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 t="s">
        <v>108</v>
      </c>
      <c r="U123" s="6"/>
    </row>
    <row r="124" spans="1:21" ht="15" customHeight="1">
      <c r="A124" s="36" t="s">
        <v>149</v>
      </c>
      <c r="B124" s="8" t="s">
        <v>23</v>
      </c>
      <c r="C124" s="8">
        <f t="shared" si="6"/>
        <v>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>
        <v>1</v>
      </c>
      <c r="O124" s="8"/>
      <c r="P124" s="8"/>
      <c r="Q124" s="8"/>
      <c r="R124" s="8"/>
      <c r="S124" s="8"/>
      <c r="T124" s="8" t="s">
        <v>108</v>
      </c>
      <c r="U124" s="6"/>
    </row>
    <row r="125" spans="1:21" ht="15" customHeight="1">
      <c r="A125" s="37" t="s">
        <v>150</v>
      </c>
      <c r="B125" s="8" t="s">
        <v>23</v>
      </c>
      <c r="C125" s="8">
        <f t="shared" si="6"/>
        <v>2</v>
      </c>
      <c r="D125" s="8"/>
      <c r="E125" s="8"/>
      <c r="F125" s="8"/>
      <c r="G125" s="8"/>
      <c r="H125" s="8"/>
      <c r="I125" s="8"/>
      <c r="J125" s="8"/>
      <c r="K125" s="8"/>
      <c r="L125" s="8"/>
      <c r="M125" s="8">
        <v>1</v>
      </c>
      <c r="N125" s="8"/>
      <c r="O125" s="8"/>
      <c r="P125" s="8"/>
      <c r="Q125" s="8"/>
      <c r="R125" s="8"/>
      <c r="S125" s="8">
        <v>1</v>
      </c>
      <c r="T125" s="8" t="s">
        <v>108</v>
      </c>
      <c r="U125" s="6"/>
    </row>
    <row r="126" spans="1:21" s="2" customFormat="1" ht="15" customHeight="1">
      <c r="A126" s="72" t="s">
        <v>343</v>
      </c>
      <c r="B126" s="72"/>
      <c r="C126" s="35">
        <v>60</v>
      </c>
      <c r="D126" s="35">
        <v>13</v>
      </c>
      <c r="E126" s="35">
        <v>13</v>
      </c>
      <c r="F126" s="35">
        <v>9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2</v>
      </c>
      <c r="M126" s="35">
        <v>7</v>
      </c>
      <c r="N126" s="35">
        <v>7</v>
      </c>
      <c r="O126" s="35">
        <v>4</v>
      </c>
      <c r="P126" s="35">
        <v>0</v>
      </c>
      <c r="Q126" s="35">
        <v>0</v>
      </c>
      <c r="R126" s="35">
        <v>0</v>
      </c>
      <c r="S126" s="35">
        <v>5</v>
      </c>
      <c r="T126" s="35"/>
      <c r="U126" s="35"/>
    </row>
    <row r="127" spans="1:21" ht="15" customHeight="1">
      <c r="A127" s="40" t="s">
        <v>151</v>
      </c>
      <c r="B127" s="41" t="s">
        <v>152</v>
      </c>
      <c r="C127" s="41">
        <f aca="true" t="shared" si="7" ref="C127:C150">SUM(D127:S127)</f>
        <v>1</v>
      </c>
      <c r="D127" s="41"/>
      <c r="E127" s="41">
        <v>1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 t="s">
        <v>153</v>
      </c>
      <c r="U127" s="43" t="s">
        <v>109</v>
      </c>
    </row>
    <row r="128" spans="1:21" ht="15" customHeight="1">
      <c r="A128" s="40" t="s">
        <v>154</v>
      </c>
      <c r="B128" s="41" t="s">
        <v>155</v>
      </c>
      <c r="C128" s="41">
        <f t="shared" si="7"/>
        <v>1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>
        <v>1</v>
      </c>
      <c r="N128" s="41"/>
      <c r="O128" s="41"/>
      <c r="P128" s="41"/>
      <c r="Q128" s="41"/>
      <c r="R128" s="41"/>
      <c r="S128" s="41"/>
      <c r="T128" s="41" t="s">
        <v>156</v>
      </c>
      <c r="U128" s="56"/>
    </row>
    <row r="129" spans="1:21" ht="15" customHeight="1">
      <c r="A129" s="40" t="s">
        <v>157</v>
      </c>
      <c r="B129" s="41" t="s">
        <v>158</v>
      </c>
      <c r="C129" s="41">
        <f t="shared" si="7"/>
        <v>2</v>
      </c>
      <c r="D129" s="41"/>
      <c r="E129" s="41"/>
      <c r="F129" s="41"/>
      <c r="G129" s="41"/>
      <c r="H129" s="41"/>
      <c r="I129" s="41">
        <v>1</v>
      </c>
      <c r="J129" s="41"/>
      <c r="K129" s="41"/>
      <c r="L129" s="41"/>
      <c r="M129" s="41">
        <v>1</v>
      </c>
      <c r="N129" s="41"/>
      <c r="O129" s="41"/>
      <c r="P129" s="41"/>
      <c r="Q129" s="41"/>
      <c r="R129" s="41"/>
      <c r="S129" s="41"/>
      <c r="T129" s="41" t="s">
        <v>156</v>
      </c>
      <c r="U129" s="56"/>
    </row>
    <row r="130" spans="1:21" ht="15" customHeight="1">
      <c r="A130" s="40" t="s">
        <v>159</v>
      </c>
      <c r="B130" s="41" t="s">
        <v>155</v>
      </c>
      <c r="C130" s="41">
        <f t="shared" si="7"/>
        <v>1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>
        <v>1</v>
      </c>
      <c r="P130" s="41"/>
      <c r="Q130" s="41"/>
      <c r="R130" s="41"/>
      <c r="S130" s="41"/>
      <c r="T130" s="41" t="s">
        <v>156</v>
      </c>
      <c r="U130" s="56"/>
    </row>
    <row r="131" spans="1:21" ht="15" customHeight="1">
      <c r="A131" s="40" t="s">
        <v>160</v>
      </c>
      <c r="B131" s="41" t="s">
        <v>155</v>
      </c>
      <c r="C131" s="41">
        <f t="shared" si="7"/>
        <v>1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>
        <v>1</v>
      </c>
      <c r="N131" s="41"/>
      <c r="O131" s="41"/>
      <c r="P131" s="41"/>
      <c r="Q131" s="41"/>
      <c r="R131" s="41"/>
      <c r="S131" s="41"/>
      <c r="T131" s="41" t="s">
        <v>156</v>
      </c>
      <c r="U131" s="56"/>
    </row>
    <row r="132" spans="1:21" ht="15" customHeight="1">
      <c r="A132" s="40" t="s">
        <v>161</v>
      </c>
      <c r="B132" s="41" t="s">
        <v>158</v>
      </c>
      <c r="C132" s="41">
        <f t="shared" si="7"/>
        <v>1</v>
      </c>
      <c r="D132" s="41"/>
      <c r="E132" s="41"/>
      <c r="F132" s="41"/>
      <c r="G132" s="41"/>
      <c r="H132" s="41"/>
      <c r="I132" s="41">
        <v>1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 t="s">
        <v>156</v>
      </c>
      <c r="U132" s="56"/>
    </row>
    <row r="133" spans="1:21" ht="15" customHeight="1">
      <c r="A133" s="40" t="s">
        <v>162</v>
      </c>
      <c r="B133" s="41" t="s">
        <v>163</v>
      </c>
      <c r="C133" s="41">
        <f t="shared" si="7"/>
        <v>3</v>
      </c>
      <c r="D133" s="41">
        <v>1</v>
      </c>
      <c r="E133" s="41">
        <v>1</v>
      </c>
      <c r="F133" s="41">
        <v>1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 t="s">
        <v>156</v>
      </c>
      <c r="U133" s="56"/>
    </row>
    <row r="134" spans="1:21" ht="15" customHeight="1">
      <c r="A134" s="40" t="s">
        <v>164</v>
      </c>
      <c r="B134" s="41" t="s">
        <v>163</v>
      </c>
      <c r="C134" s="41">
        <f t="shared" si="7"/>
        <v>1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>
        <v>1</v>
      </c>
      <c r="N134" s="41"/>
      <c r="O134" s="41"/>
      <c r="P134" s="41"/>
      <c r="Q134" s="41"/>
      <c r="R134" s="41"/>
      <c r="S134" s="41"/>
      <c r="T134" s="41" t="s">
        <v>156</v>
      </c>
      <c r="U134" s="56"/>
    </row>
    <row r="135" spans="1:21" ht="15" customHeight="1">
      <c r="A135" s="40" t="s">
        <v>165</v>
      </c>
      <c r="B135" s="41" t="s">
        <v>166</v>
      </c>
      <c r="C135" s="41">
        <f t="shared" si="7"/>
        <v>1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>
        <v>1</v>
      </c>
      <c r="T135" s="41" t="s">
        <v>156</v>
      </c>
      <c r="U135" s="56"/>
    </row>
    <row r="136" spans="1:21" ht="15" customHeight="1">
      <c r="A136" s="40" t="s">
        <v>167</v>
      </c>
      <c r="B136" s="41" t="s">
        <v>168</v>
      </c>
      <c r="C136" s="41">
        <f t="shared" si="7"/>
        <v>3</v>
      </c>
      <c r="D136" s="44">
        <v>1</v>
      </c>
      <c r="E136" s="44">
        <v>1</v>
      </c>
      <c r="F136" s="44">
        <v>1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1" t="s">
        <v>156</v>
      </c>
      <c r="U136" s="56"/>
    </row>
    <row r="137" spans="1:21" ht="15" customHeight="1">
      <c r="A137" s="40" t="s">
        <v>169</v>
      </c>
      <c r="B137" s="41" t="s">
        <v>168</v>
      </c>
      <c r="C137" s="41">
        <f t="shared" si="7"/>
        <v>4</v>
      </c>
      <c r="D137" s="44">
        <v>1</v>
      </c>
      <c r="E137" s="44"/>
      <c r="F137" s="44">
        <v>1</v>
      </c>
      <c r="G137" s="44"/>
      <c r="H137" s="44"/>
      <c r="I137" s="44"/>
      <c r="J137" s="44"/>
      <c r="K137" s="44"/>
      <c r="L137" s="44"/>
      <c r="M137" s="44">
        <v>1</v>
      </c>
      <c r="N137" s="44">
        <v>1</v>
      </c>
      <c r="O137" s="44"/>
      <c r="P137" s="44"/>
      <c r="Q137" s="44"/>
      <c r="R137" s="44"/>
      <c r="S137" s="44"/>
      <c r="T137" s="41" t="s">
        <v>156</v>
      </c>
      <c r="U137" s="56"/>
    </row>
    <row r="138" spans="1:21" ht="15" customHeight="1">
      <c r="A138" s="40" t="s">
        <v>170</v>
      </c>
      <c r="B138" s="41" t="s">
        <v>168</v>
      </c>
      <c r="C138" s="41">
        <f t="shared" si="7"/>
        <v>4</v>
      </c>
      <c r="D138" s="44">
        <v>1</v>
      </c>
      <c r="E138" s="44">
        <v>1</v>
      </c>
      <c r="F138" s="44">
        <v>1</v>
      </c>
      <c r="G138" s="44"/>
      <c r="H138" s="44"/>
      <c r="I138" s="44"/>
      <c r="J138" s="44"/>
      <c r="K138" s="44"/>
      <c r="L138" s="44"/>
      <c r="M138" s="44">
        <v>1</v>
      </c>
      <c r="N138" s="44"/>
      <c r="O138" s="44"/>
      <c r="P138" s="44"/>
      <c r="Q138" s="44"/>
      <c r="R138" s="44"/>
      <c r="S138" s="44"/>
      <c r="T138" s="41" t="s">
        <v>156</v>
      </c>
      <c r="U138" s="56"/>
    </row>
    <row r="139" spans="1:21" ht="15" customHeight="1">
      <c r="A139" s="40" t="s">
        <v>171</v>
      </c>
      <c r="B139" s="41" t="s">
        <v>163</v>
      </c>
      <c r="C139" s="41">
        <f t="shared" si="7"/>
        <v>4</v>
      </c>
      <c r="D139" s="41">
        <v>2</v>
      </c>
      <c r="E139" s="41">
        <v>1</v>
      </c>
      <c r="F139" s="41">
        <v>1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 t="s">
        <v>156</v>
      </c>
      <c r="U139" s="56"/>
    </row>
    <row r="140" spans="1:21" ht="15" customHeight="1">
      <c r="A140" s="40" t="s">
        <v>172</v>
      </c>
      <c r="B140" s="41" t="s">
        <v>168</v>
      </c>
      <c r="C140" s="41">
        <f t="shared" si="7"/>
        <v>1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>
        <v>1</v>
      </c>
      <c r="T140" s="41" t="s">
        <v>156</v>
      </c>
      <c r="U140" s="56"/>
    </row>
    <row r="141" spans="1:21" ht="15" customHeight="1">
      <c r="A141" s="40" t="s">
        <v>173</v>
      </c>
      <c r="B141" s="41" t="s">
        <v>168</v>
      </c>
      <c r="C141" s="41">
        <f t="shared" si="7"/>
        <v>1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>
        <v>1</v>
      </c>
      <c r="N141" s="41"/>
      <c r="O141" s="41"/>
      <c r="P141" s="41"/>
      <c r="Q141" s="41"/>
      <c r="R141" s="41"/>
      <c r="S141" s="41"/>
      <c r="T141" s="41" t="s">
        <v>156</v>
      </c>
      <c r="U141" s="56"/>
    </row>
    <row r="142" spans="1:21" ht="15" customHeight="1">
      <c r="A142" s="40" t="s">
        <v>174</v>
      </c>
      <c r="B142" s="41" t="s">
        <v>166</v>
      </c>
      <c r="C142" s="41">
        <f t="shared" si="7"/>
        <v>1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>
        <v>1</v>
      </c>
      <c r="N142" s="41"/>
      <c r="O142" s="41"/>
      <c r="P142" s="41"/>
      <c r="Q142" s="41"/>
      <c r="R142" s="41"/>
      <c r="S142" s="41"/>
      <c r="T142" s="41" t="s">
        <v>156</v>
      </c>
      <c r="U142" s="56"/>
    </row>
    <row r="143" spans="1:21" ht="15" customHeight="1">
      <c r="A143" s="40" t="s">
        <v>175</v>
      </c>
      <c r="B143" s="41" t="s">
        <v>168</v>
      </c>
      <c r="C143" s="41">
        <f t="shared" si="7"/>
        <v>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>
        <v>1</v>
      </c>
      <c r="O143" s="41"/>
      <c r="P143" s="41"/>
      <c r="Q143" s="41"/>
      <c r="R143" s="41"/>
      <c r="S143" s="41"/>
      <c r="T143" s="41" t="s">
        <v>156</v>
      </c>
      <c r="U143" s="56"/>
    </row>
    <row r="144" spans="1:21" ht="15" customHeight="1">
      <c r="A144" s="40" t="s">
        <v>176</v>
      </c>
      <c r="B144" s="41" t="s">
        <v>168</v>
      </c>
      <c r="C144" s="41">
        <f t="shared" si="7"/>
        <v>4</v>
      </c>
      <c r="D144" s="41">
        <v>2</v>
      </c>
      <c r="E144" s="41"/>
      <c r="F144" s="41"/>
      <c r="G144" s="41"/>
      <c r="H144" s="41"/>
      <c r="I144" s="41"/>
      <c r="J144" s="41"/>
      <c r="K144" s="41"/>
      <c r="L144" s="41"/>
      <c r="M144" s="41">
        <v>1</v>
      </c>
      <c r="N144" s="41">
        <v>1</v>
      </c>
      <c r="O144" s="41"/>
      <c r="P144" s="41"/>
      <c r="Q144" s="41"/>
      <c r="R144" s="41"/>
      <c r="S144" s="41"/>
      <c r="T144" s="41" t="s">
        <v>156</v>
      </c>
      <c r="U144" s="56"/>
    </row>
    <row r="145" spans="1:21" ht="15" customHeight="1">
      <c r="A145" s="40" t="s">
        <v>177</v>
      </c>
      <c r="B145" s="41" t="s">
        <v>168</v>
      </c>
      <c r="C145" s="41">
        <f t="shared" si="7"/>
        <v>1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>
        <v>1</v>
      </c>
      <c r="T145" s="41" t="s">
        <v>156</v>
      </c>
      <c r="U145" s="56"/>
    </row>
    <row r="146" spans="1:21" ht="15" customHeight="1">
      <c r="A146" s="40" t="s">
        <v>178</v>
      </c>
      <c r="B146" s="41" t="s">
        <v>163</v>
      </c>
      <c r="C146" s="41">
        <f t="shared" si="7"/>
        <v>4</v>
      </c>
      <c r="D146" s="41">
        <v>1</v>
      </c>
      <c r="E146" s="41">
        <v>1</v>
      </c>
      <c r="F146" s="41">
        <v>1</v>
      </c>
      <c r="G146" s="41"/>
      <c r="H146" s="41"/>
      <c r="I146" s="41"/>
      <c r="J146" s="41"/>
      <c r="K146" s="41"/>
      <c r="L146" s="41"/>
      <c r="M146" s="41">
        <v>1</v>
      </c>
      <c r="N146" s="41"/>
      <c r="O146" s="41"/>
      <c r="P146" s="41"/>
      <c r="Q146" s="41"/>
      <c r="R146" s="41"/>
      <c r="S146" s="41"/>
      <c r="T146" s="41" t="s">
        <v>156</v>
      </c>
      <c r="U146" s="56"/>
    </row>
    <row r="147" spans="1:21" ht="15" customHeight="1">
      <c r="A147" s="45" t="s">
        <v>179</v>
      </c>
      <c r="B147" s="46" t="s">
        <v>168</v>
      </c>
      <c r="C147" s="41">
        <f t="shared" si="7"/>
        <v>1</v>
      </c>
      <c r="D147" s="46">
        <v>1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1" t="s">
        <v>156</v>
      </c>
      <c r="U147" s="56"/>
    </row>
    <row r="148" spans="1:21" ht="15" customHeight="1">
      <c r="A148" s="40" t="s">
        <v>180</v>
      </c>
      <c r="B148" s="41" t="s">
        <v>168</v>
      </c>
      <c r="C148" s="41">
        <f t="shared" si="7"/>
        <v>4</v>
      </c>
      <c r="D148" s="41">
        <v>1</v>
      </c>
      <c r="E148" s="41">
        <v>1</v>
      </c>
      <c r="F148" s="41">
        <v>1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>
        <v>1</v>
      </c>
      <c r="Q148" s="41"/>
      <c r="R148" s="41"/>
      <c r="S148" s="41"/>
      <c r="T148" s="41" t="s">
        <v>156</v>
      </c>
      <c r="U148" s="56"/>
    </row>
    <row r="149" spans="1:21" ht="15" customHeight="1">
      <c r="A149" s="40" t="s">
        <v>181</v>
      </c>
      <c r="B149" s="41" t="s">
        <v>166</v>
      </c>
      <c r="C149" s="41">
        <f t="shared" si="7"/>
        <v>2</v>
      </c>
      <c r="D149" s="41"/>
      <c r="E149" s="41"/>
      <c r="F149" s="41">
        <v>1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>
        <v>1</v>
      </c>
      <c r="Q149" s="41"/>
      <c r="R149" s="41"/>
      <c r="S149" s="41"/>
      <c r="T149" s="41" t="s">
        <v>156</v>
      </c>
      <c r="U149" s="56"/>
    </row>
    <row r="150" spans="1:21" ht="15" customHeight="1">
      <c r="A150" s="40" t="s">
        <v>182</v>
      </c>
      <c r="B150" s="41" t="s">
        <v>163</v>
      </c>
      <c r="C150" s="41">
        <f t="shared" si="7"/>
        <v>3</v>
      </c>
      <c r="D150" s="41">
        <v>1</v>
      </c>
      <c r="E150" s="41">
        <v>1</v>
      </c>
      <c r="F150" s="41">
        <v>1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 t="s">
        <v>156</v>
      </c>
      <c r="U150" s="56"/>
    </row>
    <row r="151" spans="1:21" s="2" customFormat="1" ht="15" customHeight="1">
      <c r="A151" s="73" t="s">
        <v>344</v>
      </c>
      <c r="B151" s="74"/>
      <c r="C151" s="47">
        <v>50</v>
      </c>
      <c r="D151" s="47">
        <v>12</v>
      </c>
      <c r="E151" s="47">
        <v>8</v>
      </c>
      <c r="F151" s="47">
        <v>9</v>
      </c>
      <c r="G151" s="47"/>
      <c r="H151" s="47"/>
      <c r="I151" s="47">
        <v>2</v>
      </c>
      <c r="J151" s="47"/>
      <c r="K151" s="47"/>
      <c r="L151" s="47"/>
      <c r="M151" s="47">
        <v>10</v>
      </c>
      <c r="N151" s="47">
        <v>3</v>
      </c>
      <c r="O151" s="47">
        <v>1</v>
      </c>
      <c r="P151" s="47">
        <v>2</v>
      </c>
      <c r="Q151" s="47"/>
      <c r="R151" s="47"/>
      <c r="S151" s="47">
        <v>3</v>
      </c>
      <c r="T151" s="47"/>
      <c r="U151" s="47"/>
    </row>
    <row r="152" spans="1:21" ht="15" customHeight="1">
      <c r="A152" s="48" t="s">
        <v>183</v>
      </c>
      <c r="B152" s="14" t="s">
        <v>184</v>
      </c>
      <c r="C152" s="14">
        <v>2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>
        <v>2</v>
      </c>
      <c r="T152" s="27" t="s">
        <v>185</v>
      </c>
      <c r="U152" s="57"/>
    </row>
    <row r="153" spans="1:21" ht="15" customHeight="1">
      <c r="A153" s="48" t="s">
        <v>186</v>
      </c>
      <c r="B153" s="14" t="s">
        <v>184</v>
      </c>
      <c r="C153" s="14">
        <v>1</v>
      </c>
      <c r="D153" s="14"/>
      <c r="E153" s="14"/>
      <c r="F153" s="14">
        <v>1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27" t="s">
        <v>185</v>
      </c>
      <c r="U153" s="57"/>
    </row>
    <row r="154" spans="1:21" ht="15" customHeight="1">
      <c r="A154" s="48" t="s">
        <v>187</v>
      </c>
      <c r="B154" s="14" t="s">
        <v>184</v>
      </c>
      <c r="C154" s="14">
        <v>2</v>
      </c>
      <c r="D154" s="14"/>
      <c r="E154" s="14">
        <v>1</v>
      </c>
      <c r="F154" s="14">
        <v>1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27" t="s">
        <v>185</v>
      </c>
      <c r="U154" s="57"/>
    </row>
    <row r="155" spans="1:21" ht="15" customHeight="1">
      <c r="A155" s="48" t="s">
        <v>188</v>
      </c>
      <c r="B155" s="14" t="s">
        <v>184</v>
      </c>
      <c r="C155" s="14">
        <v>1</v>
      </c>
      <c r="D155" s="14"/>
      <c r="E155" s="14"/>
      <c r="F155" s="14">
        <v>1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27" t="s">
        <v>185</v>
      </c>
      <c r="U155" s="57"/>
    </row>
    <row r="156" spans="1:21" ht="15" customHeight="1">
      <c r="A156" s="48" t="s">
        <v>189</v>
      </c>
      <c r="B156" s="14" t="s">
        <v>190</v>
      </c>
      <c r="C156" s="14">
        <v>1</v>
      </c>
      <c r="D156" s="14">
        <v>1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27" t="s">
        <v>185</v>
      </c>
      <c r="U156" s="57"/>
    </row>
    <row r="157" spans="1:21" ht="15" customHeight="1">
      <c r="A157" s="48" t="s">
        <v>191</v>
      </c>
      <c r="B157" s="14" t="s">
        <v>184</v>
      </c>
      <c r="C157" s="14">
        <v>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>
        <v>1</v>
      </c>
      <c r="T157" s="27" t="s">
        <v>185</v>
      </c>
      <c r="U157" s="57"/>
    </row>
    <row r="158" spans="1:21" ht="15" customHeight="1">
      <c r="A158" s="49" t="s">
        <v>192</v>
      </c>
      <c r="B158" s="14" t="s">
        <v>184</v>
      </c>
      <c r="C158" s="14">
        <v>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>
        <v>1</v>
      </c>
      <c r="P158" s="14"/>
      <c r="Q158" s="14"/>
      <c r="R158" s="14"/>
      <c r="S158" s="14"/>
      <c r="T158" s="27" t="s">
        <v>185</v>
      </c>
      <c r="U158" s="57"/>
    </row>
    <row r="159" spans="1:21" ht="15" customHeight="1">
      <c r="A159" s="49" t="s">
        <v>193</v>
      </c>
      <c r="B159" s="14" t="s">
        <v>184</v>
      </c>
      <c r="C159" s="14">
        <v>1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>
        <v>1</v>
      </c>
      <c r="Q159" s="14"/>
      <c r="R159" s="14"/>
      <c r="S159" s="14"/>
      <c r="T159" s="27" t="s">
        <v>185</v>
      </c>
      <c r="U159" s="57"/>
    </row>
    <row r="160" spans="1:21" ht="15" customHeight="1">
      <c r="A160" s="49" t="s">
        <v>194</v>
      </c>
      <c r="B160" s="14" t="s">
        <v>184</v>
      </c>
      <c r="C160" s="14">
        <v>1</v>
      </c>
      <c r="D160" s="14"/>
      <c r="E160" s="14"/>
      <c r="F160" s="14">
        <v>1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27" t="s">
        <v>185</v>
      </c>
      <c r="U160" s="57"/>
    </row>
    <row r="161" spans="1:21" ht="15" customHeight="1">
      <c r="A161" s="48" t="s">
        <v>195</v>
      </c>
      <c r="B161" s="14" t="s">
        <v>184</v>
      </c>
      <c r="C161" s="14">
        <v>2</v>
      </c>
      <c r="D161" s="14">
        <v>1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>
        <v>1</v>
      </c>
      <c r="O161" s="14"/>
      <c r="P161" s="14"/>
      <c r="Q161" s="14"/>
      <c r="R161" s="14"/>
      <c r="S161" s="14"/>
      <c r="T161" s="27" t="s">
        <v>185</v>
      </c>
      <c r="U161" s="57"/>
    </row>
    <row r="162" spans="1:21" ht="15" customHeight="1">
      <c r="A162" s="48" t="s">
        <v>196</v>
      </c>
      <c r="B162" s="14" t="s">
        <v>184</v>
      </c>
      <c r="C162" s="14">
        <v>2</v>
      </c>
      <c r="D162" s="14"/>
      <c r="E162" s="14"/>
      <c r="F162" s="14">
        <v>1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>
        <v>1</v>
      </c>
      <c r="T162" s="27" t="s">
        <v>185</v>
      </c>
      <c r="U162" s="57"/>
    </row>
    <row r="163" spans="1:21" ht="15" customHeight="1">
      <c r="A163" s="49" t="s">
        <v>197</v>
      </c>
      <c r="B163" s="14" t="s">
        <v>184</v>
      </c>
      <c r="C163" s="14">
        <v>1</v>
      </c>
      <c r="D163" s="14"/>
      <c r="E163" s="14">
        <v>1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27" t="s">
        <v>185</v>
      </c>
      <c r="U163" s="57"/>
    </row>
    <row r="164" spans="1:21" ht="15" customHeight="1">
      <c r="A164" s="49" t="s">
        <v>198</v>
      </c>
      <c r="B164" s="14" t="s">
        <v>184</v>
      </c>
      <c r="C164" s="14">
        <v>1</v>
      </c>
      <c r="D164" s="14">
        <v>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27" t="s">
        <v>185</v>
      </c>
      <c r="U164" s="57"/>
    </row>
    <row r="165" spans="1:21" ht="15" customHeight="1">
      <c r="A165" s="48" t="s">
        <v>199</v>
      </c>
      <c r="B165" s="14" t="s">
        <v>184</v>
      </c>
      <c r="C165" s="14">
        <v>1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>
        <v>1</v>
      </c>
      <c r="Q165" s="14"/>
      <c r="R165" s="14"/>
      <c r="S165" s="14"/>
      <c r="T165" s="27" t="s">
        <v>185</v>
      </c>
      <c r="U165" s="57"/>
    </row>
    <row r="166" spans="1:21" ht="15" customHeight="1">
      <c r="A166" s="48" t="s">
        <v>200</v>
      </c>
      <c r="B166" s="14" t="s">
        <v>184</v>
      </c>
      <c r="C166" s="14">
        <v>1</v>
      </c>
      <c r="D166" s="14"/>
      <c r="E166" s="14">
        <v>1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27" t="s">
        <v>185</v>
      </c>
      <c r="U166" s="57"/>
    </row>
    <row r="167" spans="1:21" ht="15" customHeight="1">
      <c r="A167" s="48" t="s">
        <v>201</v>
      </c>
      <c r="B167" s="14" t="s">
        <v>184</v>
      </c>
      <c r="C167" s="14">
        <v>1</v>
      </c>
      <c r="D167" s="14"/>
      <c r="E167" s="14"/>
      <c r="F167" s="14">
        <v>1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27" t="s">
        <v>185</v>
      </c>
      <c r="U167" s="57"/>
    </row>
    <row r="168" spans="1:21" ht="15" customHeight="1">
      <c r="A168" s="48" t="s">
        <v>202</v>
      </c>
      <c r="B168" s="14" t="s">
        <v>184</v>
      </c>
      <c r="C168" s="14">
        <v>1</v>
      </c>
      <c r="D168" s="14"/>
      <c r="E168" s="14">
        <v>1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27" t="s">
        <v>185</v>
      </c>
      <c r="U168" s="57"/>
    </row>
    <row r="169" spans="1:21" ht="15" customHeight="1">
      <c r="A169" s="48" t="s">
        <v>203</v>
      </c>
      <c r="B169" s="14" t="s">
        <v>184</v>
      </c>
      <c r="C169" s="14">
        <v>1</v>
      </c>
      <c r="D169" s="14"/>
      <c r="E169" s="14">
        <v>1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27" t="s">
        <v>185</v>
      </c>
      <c r="U169" s="57"/>
    </row>
    <row r="170" spans="1:21" ht="15" customHeight="1">
      <c r="A170" s="48" t="s">
        <v>204</v>
      </c>
      <c r="B170" s="14" t="s">
        <v>184</v>
      </c>
      <c r="C170" s="14">
        <v>1</v>
      </c>
      <c r="D170" s="14"/>
      <c r="E170" s="14"/>
      <c r="F170" s="14">
        <v>1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27" t="s">
        <v>185</v>
      </c>
      <c r="U170" s="57"/>
    </row>
    <row r="171" spans="1:21" ht="15" customHeight="1">
      <c r="A171" s="48" t="s">
        <v>205</v>
      </c>
      <c r="B171" s="14" t="s">
        <v>184</v>
      </c>
      <c r="C171" s="14">
        <v>2</v>
      </c>
      <c r="D171" s="14">
        <v>1</v>
      </c>
      <c r="E171" s="14">
        <v>1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27" t="s">
        <v>185</v>
      </c>
      <c r="U171" s="57"/>
    </row>
    <row r="172" spans="1:21" ht="15" customHeight="1">
      <c r="A172" s="48" t="s">
        <v>206</v>
      </c>
      <c r="B172" s="14" t="s">
        <v>190</v>
      </c>
      <c r="C172" s="14">
        <v>1</v>
      </c>
      <c r="D172" s="14"/>
      <c r="E172" s="14">
        <v>1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27" t="s">
        <v>185</v>
      </c>
      <c r="U172" s="57"/>
    </row>
    <row r="173" spans="1:21" ht="15" customHeight="1">
      <c r="A173" s="48" t="s">
        <v>207</v>
      </c>
      <c r="B173" s="14" t="s">
        <v>184</v>
      </c>
      <c r="C173" s="14">
        <v>2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>
        <v>1</v>
      </c>
      <c r="O173" s="14"/>
      <c r="P173" s="14"/>
      <c r="Q173" s="14"/>
      <c r="R173" s="14"/>
      <c r="S173" s="14">
        <v>1</v>
      </c>
      <c r="T173" s="27" t="s">
        <v>185</v>
      </c>
      <c r="U173" s="57"/>
    </row>
    <row r="174" spans="1:21" ht="15" customHeight="1">
      <c r="A174" s="49" t="s">
        <v>208</v>
      </c>
      <c r="B174" s="14" t="s">
        <v>184</v>
      </c>
      <c r="C174" s="14">
        <v>1</v>
      </c>
      <c r="D174" s="14">
        <v>1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27" t="s">
        <v>185</v>
      </c>
      <c r="U174" s="57"/>
    </row>
    <row r="175" spans="1:21" ht="15" customHeight="1">
      <c r="A175" s="49" t="s">
        <v>209</v>
      </c>
      <c r="B175" s="14" t="s">
        <v>184</v>
      </c>
      <c r="C175" s="14">
        <v>1</v>
      </c>
      <c r="D175" s="14"/>
      <c r="E175" s="14"/>
      <c r="F175" s="14">
        <v>1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27" t="s">
        <v>185</v>
      </c>
      <c r="U175" s="57"/>
    </row>
    <row r="176" spans="1:21" ht="15" customHeight="1">
      <c r="A176" s="49" t="s">
        <v>210</v>
      </c>
      <c r="B176" s="14" t="s">
        <v>184</v>
      </c>
      <c r="C176" s="14">
        <v>1</v>
      </c>
      <c r="D176" s="14">
        <v>1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27" t="s">
        <v>185</v>
      </c>
      <c r="U176" s="57"/>
    </row>
    <row r="177" spans="1:21" ht="15" customHeight="1">
      <c r="A177" s="48" t="s">
        <v>211</v>
      </c>
      <c r="B177" s="14" t="s">
        <v>184</v>
      </c>
      <c r="C177" s="14">
        <v>2</v>
      </c>
      <c r="D177" s="14"/>
      <c r="E177" s="14">
        <v>1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>
        <v>1</v>
      </c>
      <c r="T177" s="27" t="s">
        <v>185</v>
      </c>
      <c r="U177" s="57"/>
    </row>
    <row r="178" spans="1:21" ht="15" customHeight="1">
      <c r="A178" s="49" t="s">
        <v>212</v>
      </c>
      <c r="B178" s="14" t="s">
        <v>184</v>
      </c>
      <c r="C178" s="14">
        <v>1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>
        <v>1</v>
      </c>
      <c r="T178" s="27" t="s">
        <v>185</v>
      </c>
      <c r="U178" s="57"/>
    </row>
    <row r="179" spans="1:21" ht="15" customHeight="1">
      <c r="A179" s="49" t="s">
        <v>213</v>
      </c>
      <c r="B179" s="14" t="s">
        <v>184</v>
      </c>
      <c r="C179" s="14">
        <v>1</v>
      </c>
      <c r="D179" s="14"/>
      <c r="E179" s="14"/>
      <c r="F179" s="14">
        <v>1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27" t="s">
        <v>185</v>
      </c>
      <c r="U179" s="57"/>
    </row>
    <row r="180" spans="1:21" ht="15" customHeight="1">
      <c r="A180" s="49" t="s">
        <v>214</v>
      </c>
      <c r="B180" s="14" t="s">
        <v>184</v>
      </c>
      <c r="C180" s="14">
        <v>2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>
        <v>1</v>
      </c>
      <c r="O180" s="14"/>
      <c r="P180" s="14"/>
      <c r="Q180" s="14"/>
      <c r="R180" s="14"/>
      <c r="S180" s="14">
        <v>1</v>
      </c>
      <c r="T180" s="27" t="s">
        <v>185</v>
      </c>
      <c r="U180" s="57"/>
    </row>
    <row r="181" spans="1:21" ht="15" customHeight="1">
      <c r="A181" s="49" t="s">
        <v>215</v>
      </c>
      <c r="B181" s="50" t="s">
        <v>184</v>
      </c>
      <c r="C181" s="14">
        <v>1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>
        <v>1</v>
      </c>
      <c r="N181" s="14"/>
      <c r="O181" s="14"/>
      <c r="P181" s="14"/>
      <c r="Q181" s="14"/>
      <c r="R181" s="14"/>
      <c r="S181" s="14"/>
      <c r="T181" s="27" t="s">
        <v>185</v>
      </c>
      <c r="U181" s="57"/>
    </row>
    <row r="182" spans="1:21" ht="15" customHeight="1">
      <c r="A182" s="49" t="s">
        <v>216</v>
      </c>
      <c r="B182" s="50" t="s">
        <v>184</v>
      </c>
      <c r="C182" s="14">
        <v>3</v>
      </c>
      <c r="D182" s="14">
        <v>1</v>
      </c>
      <c r="E182" s="14"/>
      <c r="F182" s="14">
        <v>1</v>
      </c>
      <c r="G182" s="14"/>
      <c r="H182" s="14"/>
      <c r="I182" s="14"/>
      <c r="J182" s="14"/>
      <c r="K182" s="14"/>
      <c r="L182" s="14"/>
      <c r="M182" s="14">
        <v>1</v>
      </c>
      <c r="N182" s="14"/>
      <c r="O182" s="14"/>
      <c r="P182" s="14"/>
      <c r="Q182" s="14"/>
      <c r="R182" s="14"/>
      <c r="S182" s="14"/>
      <c r="T182" s="27" t="s">
        <v>185</v>
      </c>
      <c r="U182" s="57"/>
    </row>
    <row r="183" spans="1:21" ht="15" customHeight="1">
      <c r="A183" s="49" t="s">
        <v>217</v>
      </c>
      <c r="B183" s="50" t="s">
        <v>184</v>
      </c>
      <c r="C183" s="14">
        <v>4</v>
      </c>
      <c r="D183" s="14">
        <v>1</v>
      </c>
      <c r="E183" s="14">
        <v>1</v>
      </c>
      <c r="F183" s="14">
        <v>1</v>
      </c>
      <c r="G183" s="14"/>
      <c r="H183" s="14"/>
      <c r="I183" s="14"/>
      <c r="J183" s="14"/>
      <c r="K183" s="14"/>
      <c r="L183" s="14"/>
      <c r="M183" s="14">
        <v>1</v>
      </c>
      <c r="N183" s="14"/>
      <c r="O183" s="14"/>
      <c r="P183" s="14"/>
      <c r="Q183" s="14"/>
      <c r="R183" s="14"/>
      <c r="S183" s="14"/>
      <c r="T183" s="27" t="s">
        <v>185</v>
      </c>
      <c r="U183" s="57"/>
    </row>
    <row r="184" spans="1:21" s="2" customFormat="1" ht="15" customHeight="1">
      <c r="A184" s="75" t="s">
        <v>345</v>
      </c>
      <c r="B184" s="75"/>
      <c r="C184" s="51">
        <f aca="true" t="shared" si="8" ref="C184:S184">SUM(C152:C183)</f>
        <v>45</v>
      </c>
      <c r="D184" s="51">
        <f t="shared" si="8"/>
        <v>8</v>
      </c>
      <c r="E184" s="51">
        <f t="shared" si="8"/>
        <v>9</v>
      </c>
      <c r="F184" s="51">
        <f t="shared" si="8"/>
        <v>11</v>
      </c>
      <c r="G184" s="51">
        <f t="shared" si="8"/>
        <v>0</v>
      </c>
      <c r="H184" s="51">
        <f t="shared" si="8"/>
        <v>0</v>
      </c>
      <c r="I184" s="51">
        <f t="shared" si="8"/>
        <v>0</v>
      </c>
      <c r="J184" s="51">
        <f t="shared" si="8"/>
        <v>0</v>
      </c>
      <c r="K184" s="51">
        <f t="shared" si="8"/>
        <v>0</v>
      </c>
      <c r="L184" s="51">
        <f t="shared" si="8"/>
        <v>0</v>
      </c>
      <c r="M184" s="51">
        <f t="shared" si="8"/>
        <v>3</v>
      </c>
      <c r="N184" s="51">
        <f t="shared" si="8"/>
        <v>3</v>
      </c>
      <c r="O184" s="51">
        <f t="shared" si="8"/>
        <v>1</v>
      </c>
      <c r="P184" s="51">
        <f t="shared" si="8"/>
        <v>2</v>
      </c>
      <c r="Q184" s="51">
        <f t="shared" si="8"/>
        <v>0</v>
      </c>
      <c r="R184" s="51">
        <f t="shared" si="8"/>
        <v>0</v>
      </c>
      <c r="S184" s="51">
        <f t="shared" si="8"/>
        <v>8</v>
      </c>
      <c r="T184" s="58"/>
      <c r="U184" s="51"/>
    </row>
    <row r="185" spans="1:21" ht="15" customHeight="1">
      <c r="A185" s="52" t="s">
        <v>218</v>
      </c>
      <c r="B185" s="53" t="s">
        <v>219</v>
      </c>
      <c r="C185" s="53">
        <v>3</v>
      </c>
      <c r="D185" s="53">
        <v>1</v>
      </c>
      <c r="E185" s="53"/>
      <c r="F185" s="53"/>
      <c r="G185" s="53"/>
      <c r="H185" s="53"/>
      <c r="I185" s="53"/>
      <c r="J185" s="53"/>
      <c r="K185" s="53"/>
      <c r="L185" s="55"/>
      <c r="M185" s="53"/>
      <c r="N185" s="53">
        <v>1</v>
      </c>
      <c r="O185" s="53"/>
      <c r="P185" s="53"/>
      <c r="Q185" s="53"/>
      <c r="R185" s="53"/>
      <c r="S185" s="53">
        <v>1</v>
      </c>
      <c r="T185" s="53" t="s">
        <v>220</v>
      </c>
      <c r="U185" s="59"/>
    </row>
    <row r="186" spans="1:21" ht="15" customHeight="1">
      <c r="A186" s="52" t="s">
        <v>221</v>
      </c>
      <c r="B186" s="53" t="s">
        <v>219</v>
      </c>
      <c r="C186" s="53">
        <v>2</v>
      </c>
      <c r="D186" s="53"/>
      <c r="E186" s="53">
        <v>1</v>
      </c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>
        <v>1</v>
      </c>
      <c r="S186" s="53"/>
      <c r="T186" s="53" t="s">
        <v>220</v>
      </c>
      <c r="U186" s="56"/>
    </row>
    <row r="187" spans="1:21" ht="15" customHeight="1">
      <c r="A187" s="52" t="s">
        <v>222</v>
      </c>
      <c r="B187" s="53" t="s">
        <v>219</v>
      </c>
      <c r="C187" s="53">
        <v>2</v>
      </c>
      <c r="D187" s="53"/>
      <c r="E187" s="53"/>
      <c r="F187" s="53">
        <v>1</v>
      </c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>
        <v>1</v>
      </c>
      <c r="T187" s="53" t="s">
        <v>220</v>
      </c>
      <c r="U187" s="56"/>
    </row>
    <row r="188" spans="1:21" ht="15" customHeight="1">
      <c r="A188" s="52" t="s">
        <v>223</v>
      </c>
      <c r="B188" s="53" t="s">
        <v>224</v>
      </c>
      <c r="C188" s="53">
        <v>3</v>
      </c>
      <c r="D188" s="53"/>
      <c r="E188" s="53"/>
      <c r="F188" s="53"/>
      <c r="G188" s="53"/>
      <c r="H188" s="53"/>
      <c r="I188" s="53"/>
      <c r="J188" s="53"/>
      <c r="K188" s="53"/>
      <c r="L188" s="53">
        <v>1</v>
      </c>
      <c r="M188" s="53">
        <v>1</v>
      </c>
      <c r="N188" s="53"/>
      <c r="O188" s="53"/>
      <c r="P188" s="53"/>
      <c r="Q188" s="53">
        <v>1</v>
      </c>
      <c r="R188" s="53"/>
      <c r="S188" s="53"/>
      <c r="T188" s="53" t="s">
        <v>220</v>
      </c>
      <c r="U188" s="56"/>
    </row>
    <row r="189" spans="1:21" ht="15" customHeight="1">
      <c r="A189" s="52" t="s">
        <v>225</v>
      </c>
      <c r="B189" s="11" t="s">
        <v>219</v>
      </c>
      <c r="C189" s="53">
        <v>3</v>
      </c>
      <c r="D189" s="54">
        <v>1</v>
      </c>
      <c r="E189" s="54"/>
      <c r="F189" s="54"/>
      <c r="G189" s="54"/>
      <c r="H189" s="54"/>
      <c r="I189" s="54"/>
      <c r="J189" s="54"/>
      <c r="K189" s="54"/>
      <c r="L189" s="54"/>
      <c r="M189" s="54">
        <v>1</v>
      </c>
      <c r="N189" s="54"/>
      <c r="O189" s="54"/>
      <c r="P189" s="54"/>
      <c r="Q189" s="54"/>
      <c r="R189" s="53"/>
      <c r="S189" s="54">
        <v>1</v>
      </c>
      <c r="T189" s="53" t="s">
        <v>220</v>
      </c>
      <c r="U189" s="56"/>
    </row>
    <row r="190" spans="1:21" ht="15" customHeight="1">
      <c r="A190" s="52" t="s">
        <v>226</v>
      </c>
      <c r="B190" s="11" t="s">
        <v>219</v>
      </c>
      <c r="C190" s="53">
        <v>3</v>
      </c>
      <c r="D190" s="54"/>
      <c r="E190" s="54">
        <v>1</v>
      </c>
      <c r="F190" s="54"/>
      <c r="G190" s="54"/>
      <c r="H190" s="54"/>
      <c r="I190" s="54"/>
      <c r="J190" s="54">
        <v>1</v>
      </c>
      <c r="K190" s="54"/>
      <c r="L190" s="54">
        <v>1</v>
      </c>
      <c r="M190" s="54"/>
      <c r="N190" s="54"/>
      <c r="O190" s="54"/>
      <c r="P190" s="54"/>
      <c r="Q190" s="54"/>
      <c r="R190" s="53"/>
      <c r="S190" s="54"/>
      <c r="T190" s="53" t="s">
        <v>220</v>
      </c>
      <c r="U190" s="56"/>
    </row>
    <row r="191" spans="1:21" ht="15" customHeight="1">
      <c r="A191" s="52" t="s">
        <v>227</v>
      </c>
      <c r="B191" s="11" t="s">
        <v>219</v>
      </c>
      <c r="C191" s="53">
        <v>3</v>
      </c>
      <c r="D191" s="54"/>
      <c r="E191" s="54"/>
      <c r="F191" s="54">
        <v>1</v>
      </c>
      <c r="G191" s="54"/>
      <c r="H191" s="54"/>
      <c r="I191" s="54"/>
      <c r="J191" s="54"/>
      <c r="K191" s="54"/>
      <c r="L191" s="54"/>
      <c r="M191" s="54"/>
      <c r="N191" s="54">
        <v>1</v>
      </c>
      <c r="O191" s="54"/>
      <c r="P191" s="54"/>
      <c r="Q191" s="54"/>
      <c r="R191" s="53"/>
      <c r="S191" s="54">
        <v>1</v>
      </c>
      <c r="T191" s="53" t="s">
        <v>220</v>
      </c>
      <c r="U191" s="56"/>
    </row>
    <row r="192" spans="1:21" ht="15" customHeight="1">
      <c r="A192" s="52" t="s">
        <v>228</v>
      </c>
      <c r="B192" s="11" t="s">
        <v>45</v>
      </c>
      <c r="C192" s="53">
        <v>3</v>
      </c>
      <c r="D192" s="54"/>
      <c r="E192" s="54">
        <v>1</v>
      </c>
      <c r="F192" s="54"/>
      <c r="G192" s="54"/>
      <c r="H192" s="54"/>
      <c r="I192" s="54">
        <v>1</v>
      </c>
      <c r="J192" s="54"/>
      <c r="K192" s="54"/>
      <c r="L192" s="54"/>
      <c r="M192" s="54"/>
      <c r="N192" s="54"/>
      <c r="O192" s="54">
        <v>1</v>
      </c>
      <c r="P192" s="54"/>
      <c r="Q192" s="54"/>
      <c r="R192" s="53"/>
      <c r="S192" s="54"/>
      <c r="T192" s="53" t="s">
        <v>220</v>
      </c>
      <c r="U192" s="62"/>
    </row>
    <row r="193" spans="1:21" ht="15" customHeight="1">
      <c r="A193" s="52" t="s">
        <v>229</v>
      </c>
      <c r="B193" s="11" t="s">
        <v>45</v>
      </c>
      <c r="C193" s="53">
        <v>2</v>
      </c>
      <c r="D193" s="53">
        <v>1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3"/>
      <c r="S193" s="54">
        <v>1</v>
      </c>
      <c r="T193" s="53" t="s">
        <v>220</v>
      </c>
      <c r="U193" s="61"/>
    </row>
    <row r="194" spans="1:21" ht="15" customHeight="1">
      <c r="A194" s="52" t="s">
        <v>230</v>
      </c>
      <c r="B194" s="11" t="s">
        <v>45</v>
      </c>
      <c r="C194" s="53">
        <v>2</v>
      </c>
      <c r="D194" s="53"/>
      <c r="E194" s="54">
        <v>1</v>
      </c>
      <c r="F194" s="54"/>
      <c r="G194" s="54"/>
      <c r="H194" s="54"/>
      <c r="I194" s="54"/>
      <c r="J194" s="54"/>
      <c r="K194" s="54"/>
      <c r="L194" s="54">
        <v>1</v>
      </c>
      <c r="M194" s="54"/>
      <c r="N194" s="54"/>
      <c r="O194" s="54"/>
      <c r="P194" s="54"/>
      <c r="Q194" s="54"/>
      <c r="R194" s="53"/>
      <c r="S194" s="54"/>
      <c r="T194" s="53" t="s">
        <v>220</v>
      </c>
      <c r="U194" s="61"/>
    </row>
    <row r="195" spans="1:21" ht="15" customHeight="1">
      <c r="A195" s="52" t="s">
        <v>231</v>
      </c>
      <c r="B195" s="11" t="s">
        <v>45</v>
      </c>
      <c r="C195" s="53">
        <v>2</v>
      </c>
      <c r="D195" s="53"/>
      <c r="E195" s="54"/>
      <c r="F195" s="54"/>
      <c r="G195" s="54"/>
      <c r="H195" s="54"/>
      <c r="I195" s="54"/>
      <c r="J195" s="54">
        <v>1</v>
      </c>
      <c r="K195" s="54"/>
      <c r="L195" s="54"/>
      <c r="M195" s="54"/>
      <c r="N195" s="54"/>
      <c r="O195" s="54">
        <v>1</v>
      </c>
      <c r="P195" s="54"/>
      <c r="Q195" s="54"/>
      <c r="R195" s="53"/>
      <c r="S195" s="54"/>
      <c r="T195" s="53" t="s">
        <v>220</v>
      </c>
      <c r="U195" s="61"/>
    </row>
    <row r="196" spans="1:21" ht="15" customHeight="1">
      <c r="A196" s="52" t="s">
        <v>232</v>
      </c>
      <c r="B196" s="11" t="s">
        <v>219</v>
      </c>
      <c r="C196" s="53">
        <v>3</v>
      </c>
      <c r="D196" s="53"/>
      <c r="E196" s="54"/>
      <c r="F196" s="54">
        <v>1</v>
      </c>
      <c r="G196" s="54"/>
      <c r="H196" s="54"/>
      <c r="I196" s="54"/>
      <c r="J196" s="54"/>
      <c r="K196" s="54"/>
      <c r="L196" s="54"/>
      <c r="M196" s="54">
        <v>1</v>
      </c>
      <c r="N196" s="54"/>
      <c r="O196" s="54"/>
      <c r="P196" s="54"/>
      <c r="Q196" s="54"/>
      <c r="R196" s="53"/>
      <c r="S196" s="54">
        <v>1</v>
      </c>
      <c r="T196" s="53" t="s">
        <v>220</v>
      </c>
      <c r="U196" s="61"/>
    </row>
    <row r="197" spans="1:21" ht="15" customHeight="1">
      <c r="A197" s="52" t="s">
        <v>233</v>
      </c>
      <c r="B197" s="11" t="s">
        <v>219</v>
      </c>
      <c r="C197" s="53">
        <v>3</v>
      </c>
      <c r="D197" s="53"/>
      <c r="E197" s="54"/>
      <c r="F197" s="54"/>
      <c r="G197" s="54"/>
      <c r="H197" s="54"/>
      <c r="I197" s="54"/>
      <c r="J197" s="54"/>
      <c r="K197" s="54">
        <v>1</v>
      </c>
      <c r="L197" s="54"/>
      <c r="M197" s="54"/>
      <c r="N197" s="54">
        <v>1</v>
      </c>
      <c r="O197" s="54"/>
      <c r="P197" s="54">
        <v>1</v>
      </c>
      <c r="Q197" s="54"/>
      <c r="R197" s="53"/>
      <c r="S197" s="54"/>
      <c r="T197" s="53" t="s">
        <v>220</v>
      </c>
      <c r="U197" s="61"/>
    </row>
    <row r="198" spans="1:21" ht="15" customHeight="1">
      <c r="A198" s="52" t="s">
        <v>234</v>
      </c>
      <c r="B198" s="11" t="s">
        <v>45</v>
      </c>
      <c r="C198" s="53">
        <v>2</v>
      </c>
      <c r="D198" s="54"/>
      <c r="E198" s="54">
        <v>1</v>
      </c>
      <c r="F198" s="54"/>
      <c r="G198" s="54"/>
      <c r="H198" s="54"/>
      <c r="I198" s="54"/>
      <c r="J198" s="54"/>
      <c r="K198" s="54"/>
      <c r="L198" s="54">
        <v>1</v>
      </c>
      <c r="M198" s="54"/>
      <c r="N198" s="54"/>
      <c r="O198" s="54"/>
      <c r="P198" s="54"/>
      <c r="Q198" s="54"/>
      <c r="R198" s="53"/>
      <c r="S198" s="54"/>
      <c r="T198" s="53" t="s">
        <v>220</v>
      </c>
      <c r="U198" s="61"/>
    </row>
    <row r="199" spans="1:21" ht="15" customHeight="1">
      <c r="A199" s="52" t="s">
        <v>235</v>
      </c>
      <c r="B199" s="11" t="s">
        <v>45</v>
      </c>
      <c r="C199" s="53">
        <v>2</v>
      </c>
      <c r="D199" s="54">
        <v>1</v>
      </c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>
        <v>1</v>
      </c>
      <c r="Q199" s="54"/>
      <c r="R199" s="53"/>
      <c r="S199" s="54"/>
      <c r="T199" s="53" t="s">
        <v>220</v>
      </c>
      <c r="U199" s="61"/>
    </row>
    <row r="200" spans="1:21" ht="15" customHeight="1">
      <c r="A200" s="52" t="s">
        <v>236</v>
      </c>
      <c r="B200" s="11" t="s">
        <v>45</v>
      </c>
      <c r="C200" s="53">
        <v>4</v>
      </c>
      <c r="D200" s="54"/>
      <c r="E200" s="54"/>
      <c r="F200" s="54"/>
      <c r="G200" s="54"/>
      <c r="H200" s="54"/>
      <c r="I200" s="54">
        <v>1</v>
      </c>
      <c r="J200" s="54"/>
      <c r="K200" s="54"/>
      <c r="L200" s="54"/>
      <c r="M200" s="54"/>
      <c r="N200" s="54">
        <v>1</v>
      </c>
      <c r="O200" s="54">
        <v>1</v>
      </c>
      <c r="P200" s="54"/>
      <c r="Q200" s="54"/>
      <c r="R200" s="53"/>
      <c r="S200" s="54">
        <v>1</v>
      </c>
      <c r="T200" s="53" t="s">
        <v>220</v>
      </c>
      <c r="U200" s="61"/>
    </row>
    <row r="201" spans="1:21" ht="15" customHeight="1">
      <c r="A201" s="52" t="s">
        <v>237</v>
      </c>
      <c r="B201" s="11" t="s">
        <v>45</v>
      </c>
      <c r="C201" s="53">
        <v>4</v>
      </c>
      <c r="D201" s="54"/>
      <c r="E201" s="54"/>
      <c r="F201" s="54">
        <v>1</v>
      </c>
      <c r="G201" s="54"/>
      <c r="H201" s="54"/>
      <c r="I201" s="54"/>
      <c r="J201" s="54">
        <v>1</v>
      </c>
      <c r="K201" s="54"/>
      <c r="L201" s="54"/>
      <c r="M201" s="54">
        <v>1</v>
      </c>
      <c r="N201" s="61"/>
      <c r="O201" s="54"/>
      <c r="P201" s="54"/>
      <c r="Q201" s="54"/>
      <c r="R201" s="53"/>
      <c r="S201" s="54">
        <v>1</v>
      </c>
      <c r="T201" s="53" t="s">
        <v>220</v>
      </c>
      <c r="U201" s="61"/>
    </row>
    <row r="202" spans="1:21" ht="15" customHeight="1">
      <c r="A202" s="52" t="s">
        <v>238</v>
      </c>
      <c r="B202" s="11" t="s">
        <v>45</v>
      </c>
      <c r="C202" s="53">
        <v>1</v>
      </c>
      <c r="D202" s="53">
        <v>1</v>
      </c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3"/>
      <c r="S202" s="54"/>
      <c r="T202" s="53" t="s">
        <v>220</v>
      </c>
      <c r="U202" s="61"/>
    </row>
    <row r="203" spans="1:21" ht="15" customHeight="1">
      <c r="A203" s="52" t="s">
        <v>239</v>
      </c>
      <c r="B203" s="11" t="s">
        <v>219</v>
      </c>
      <c r="C203" s="53">
        <v>1</v>
      </c>
      <c r="D203" s="53"/>
      <c r="E203" s="54">
        <v>1</v>
      </c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3"/>
      <c r="S203" s="54"/>
      <c r="T203" s="53" t="s">
        <v>220</v>
      </c>
      <c r="U203" s="61"/>
    </row>
    <row r="204" spans="1:21" ht="15" customHeight="1">
      <c r="A204" s="52" t="s">
        <v>240</v>
      </c>
      <c r="B204" s="11" t="s">
        <v>45</v>
      </c>
      <c r="C204" s="53">
        <v>1</v>
      </c>
      <c r="D204" s="53"/>
      <c r="E204" s="54"/>
      <c r="F204" s="54"/>
      <c r="G204" s="54"/>
      <c r="H204" s="54"/>
      <c r="I204" s="54"/>
      <c r="J204" s="54"/>
      <c r="K204" s="54"/>
      <c r="L204" s="54"/>
      <c r="M204" s="54"/>
      <c r="N204" s="54">
        <v>1</v>
      </c>
      <c r="O204" s="54"/>
      <c r="P204" s="54"/>
      <c r="Q204" s="54"/>
      <c r="R204" s="53"/>
      <c r="S204" s="54"/>
      <c r="T204" s="53" t="s">
        <v>220</v>
      </c>
      <c r="U204" s="61"/>
    </row>
    <row r="205" spans="1:21" ht="15" customHeight="1">
      <c r="A205" s="52" t="s">
        <v>241</v>
      </c>
      <c r="B205" s="11" t="s">
        <v>45</v>
      </c>
      <c r="C205" s="53">
        <v>1</v>
      </c>
      <c r="D205" s="53"/>
      <c r="E205" s="54"/>
      <c r="F205" s="54"/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3"/>
      <c r="S205" s="54"/>
      <c r="T205" s="53" t="s">
        <v>220</v>
      </c>
      <c r="U205" s="61"/>
    </row>
    <row r="206" spans="1:21" ht="15" customHeight="1">
      <c r="A206" s="52" t="s">
        <v>242</v>
      </c>
      <c r="B206" s="11" t="s">
        <v>45</v>
      </c>
      <c r="C206" s="53">
        <v>1</v>
      </c>
      <c r="D206" s="53"/>
      <c r="E206" s="54"/>
      <c r="F206" s="54">
        <v>1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3"/>
      <c r="S206" s="54"/>
      <c r="T206" s="53" t="s">
        <v>220</v>
      </c>
      <c r="U206" s="61"/>
    </row>
    <row r="207" spans="1:21" ht="15" customHeight="1">
      <c r="A207" s="52" t="s">
        <v>243</v>
      </c>
      <c r="B207" s="11" t="s">
        <v>45</v>
      </c>
      <c r="C207" s="53">
        <v>1</v>
      </c>
      <c r="D207" s="54">
        <v>1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3"/>
      <c r="S207" s="54"/>
      <c r="T207" s="53" t="s">
        <v>220</v>
      </c>
      <c r="U207" s="61"/>
    </row>
    <row r="208" spans="1:21" ht="15" customHeight="1">
      <c r="A208" s="52" t="s">
        <v>244</v>
      </c>
      <c r="B208" s="11" t="s">
        <v>219</v>
      </c>
      <c r="C208" s="53">
        <v>1</v>
      </c>
      <c r="D208" s="54"/>
      <c r="E208" s="54">
        <v>1</v>
      </c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3"/>
      <c r="S208" s="54"/>
      <c r="T208" s="53" t="s">
        <v>220</v>
      </c>
      <c r="U208" s="61"/>
    </row>
    <row r="209" spans="1:21" ht="15" customHeight="1">
      <c r="A209" s="52" t="s">
        <v>245</v>
      </c>
      <c r="B209" s="11" t="s">
        <v>45</v>
      </c>
      <c r="C209" s="53">
        <v>1</v>
      </c>
      <c r="D209" s="54"/>
      <c r="E209" s="54"/>
      <c r="F209" s="54"/>
      <c r="G209" s="54"/>
      <c r="H209" s="54"/>
      <c r="I209" s="54"/>
      <c r="J209" s="54"/>
      <c r="K209" s="54"/>
      <c r="L209" s="55"/>
      <c r="M209" s="54"/>
      <c r="N209" s="54"/>
      <c r="O209" s="54"/>
      <c r="P209" s="54"/>
      <c r="Q209" s="54">
        <v>1</v>
      </c>
      <c r="R209" s="53"/>
      <c r="S209" s="54"/>
      <c r="T209" s="53" t="s">
        <v>220</v>
      </c>
      <c r="U209" s="61"/>
    </row>
    <row r="210" spans="1:21" ht="15" customHeight="1">
      <c r="A210" s="52" t="s">
        <v>246</v>
      </c>
      <c r="B210" s="11" t="s">
        <v>45</v>
      </c>
      <c r="C210" s="53">
        <v>1</v>
      </c>
      <c r="D210" s="54"/>
      <c r="E210" s="54"/>
      <c r="F210" s="54">
        <v>1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3"/>
      <c r="S210" s="54"/>
      <c r="T210" s="53" t="s">
        <v>220</v>
      </c>
      <c r="U210" s="61"/>
    </row>
    <row r="211" spans="1:21" ht="15" customHeight="1">
      <c r="A211" s="52" t="s">
        <v>247</v>
      </c>
      <c r="B211" s="11" t="s">
        <v>219</v>
      </c>
      <c r="C211" s="53">
        <v>1</v>
      </c>
      <c r="D211" s="54"/>
      <c r="E211" s="54"/>
      <c r="F211" s="54"/>
      <c r="G211" s="54"/>
      <c r="H211" s="54"/>
      <c r="I211" s="54"/>
      <c r="J211" s="54"/>
      <c r="K211" s="54"/>
      <c r="L211" s="54"/>
      <c r="M211" s="54">
        <v>1</v>
      </c>
      <c r="N211" s="54"/>
      <c r="O211" s="54"/>
      <c r="P211" s="54"/>
      <c r="Q211" s="54"/>
      <c r="R211" s="53"/>
      <c r="S211" s="54"/>
      <c r="T211" s="53" t="s">
        <v>220</v>
      </c>
      <c r="U211" s="61"/>
    </row>
    <row r="212" spans="1:21" ht="15" customHeight="1">
      <c r="A212" s="52" t="s">
        <v>248</v>
      </c>
      <c r="B212" s="11" t="s">
        <v>45</v>
      </c>
      <c r="C212" s="53">
        <v>1</v>
      </c>
      <c r="D212" s="53"/>
      <c r="E212" s="54">
        <v>1</v>
      </c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3"/>
      <c r="S212" s="54"/>
      <c r="T212" s="53" t="s">
        <v>220</v>
      </c>
      <c r="U212" s="61"/>
    </row>
    <row r="213" spans="1:21" ht="15" customHeight="1">
      <c r="A213" s="52" t="s">
        <v>249</v>
      </c>
      <c r="B213" s="11" t="s">
        <v>45</v>
      </c>
      <c r="C213" s="53">
        <v>1</v>
      </c>
      <c r="D213" s="53">
        <v>1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3"/>
      <c r="S213" s="54"/>
      <c r="T213" s="53" t="s">
        <v>220</v>
      </c>
      <c r="U213" s="61"/>
    </row>
    <row r="214" spans="1:21" ht="15" customHeight="1">
      <c r="A214" s="52" t="s">
        <v>250</v>
      </c>
      <c r="B214" s="11" t="s">
        <v>45</v>
      </c>
      <c r="C214" s="53">
        <v>1</v>
      </c>
      <c r="D214" s="54">
        <v>1</v>
      </c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3"/>
      <c r="S214" s="54"/>
      <c r="T214" s="53" t="s">
        <v>220</v>
      </c>
      <c r="U214" s="61"/>
    </row>
    <row r="215" spans="1:21" ht="15" customHeight="1">
      <c r="A215" s="52" t="s">
        <v>251</v>
      </c>
      <c r="B215" s="11" t="s">
        <v>45</v>
      </c>
      <c r="C215" s="53">
        <v>1</v>
      </c>
      <c r="D215" s="54"/>
      <c r="E215" s="54">
        <v>1</v>
      </c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3"/>
      <c r="S215" s="54"/>
      <c r="T215" s="53" t="s">
        <v>220</v>
      </c>
      <c r="U215" s="61"/>
    </row>
    <row r="216" spans="1:21" ht="15" customHeight="1">
      <c r="A216" s="52" t="s">
        <v>252</v>
      </c>
      <c r="B216" s="11" t="s">
        <v>219</v>
      </c>
      <c r="C216" s="53">
        <v>1</v>
      </c>
      <c r="D216" s="53">
        <v>1</v>
      </c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3"/>
      <c r="S216" s="54"/>
      <c r="T216" s="53" t="s">
        <v>220</v>
      </c>
      <c r="U216" s="61"/>
    </row>
    <row r="217" spans="1:21" ht="15" customHeight="1">
      <c r="A217" s="52" t="s">
        <v>253</v>
      </c>
      <c r="B217" s="11" t="s">
        <v>45</v>
      </c>
      <c r="C217" s="53">
        <v>1</v>
      </c>
      <c r="D217" s="53"/>
      <c r="E217" s="54">
        <v>1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3"/>
      <c r="S217" s="54"/>
      <c r="T217" s="53" t="s">
        <v>220</v>
      </c>
      <c r="U217" s="61"/>
    </row>
    <row r="218" spans="1:21" ht="15" customHeight="1">
      <c r="A218" s="52" t="s">
        <v>254</v>
      </c>
      <c r="B218" s="11" t="s">
        <v>219</v>
      </c>
      <c r="C218" s="53">
        <v>2</v>
      </c>
      <c r="D218" s="54">
        <v>1</v>
      </c>
      <c r="E218" s="54"/>
      <c r="F218" s="54">
        <v>1</v>
      </c>
      <c r="G218" s="54"/>
      <c r="H218" s="54"/>
      <c r="I218" s="54"/>
      <c r="J218" s="54"/>
      <c r="K218" s="54"/>
      <c r="L218" s="55"/>
      <c r="M218" s="54"/>
      <c r="N218" s="54"/>
      <c r="O218" s="54"/>
      <c r="P218" s="54"/>
      <c r="Q218" s="54"/>
      <c r="R218" s="53"/>
      <c r="S218" s="54"/>
      <c r="T218" s="53" t="s">
        <v>220</v>
      </c>
      <c r="U218" s="61"/>
    </row>
    <row r="219" spans="1:21" ht="15" customHeight="1">
      <c r="A219" s="52" t="s">
        <v>255</v>
      </c>
      <c r="B219" s="11" t="s">
        <v>219</v>
      </c>
      <c r="C219" s="53">
        <v>1</v>
      </c>
      <c r="D219" s="54"/>
      <c r="E219" s="54">
        <v>1</v>
      </c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3"/>
      <c r="S219" s="54"/>
      <c r="T219" s="53" t="s">
        <v>220</v>
      </c>
      <c r="U219" s="61"/>
    </row>
    <row r="220" spans="1:21" ht="15" customHeight="1">
      <c r="A220" s="52" t="s">
        <v>256</v>
      </c>
      <c r="B220" s="11" t="s">
        <v>219</v>
      </c>
      <c r="C220" s="53">
        <v>1</v>
      </c>
      <c r="D220" s="53">
        <v>1</v>
      </c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3"/>
      <c r="S220" s="54"/>
      <c r="T220" s="53" t="s">
        <v>220</v>
      </c>
      <c r="U220" s="61"/>
    </row>
    <row r="221" spans="1:21" ht="15" customHeight="1">
      <c r="A221" s="52" t="s">
        <v>257</v>
      </c>
      <c r="B221" s="11" t="s">
        <v>219</v>
      </c>
      <c r="C221" s="53">
        <v>1</v>
      </c>
      <c r="D221" s="53"/>
      <c r="E221" s="54">
        <v>1</v>
      </c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3"/>
      <c r="S221" s="54"/>
      <c r="T221" s="53" t="s">
        <v>220</v>
      </c>
      <c r="U221" s="61"/>
    </row>
    <row r="222" spans="1:21" ht="15" customHeight="1">
      <c r="A222" s="52" t="s">
        <v>258</v>
      </c>
      <c r="B222" s="11" t="s">
        <v>45</v>
      </c>
      <c r="C222" s="53">
        <v>2</v>
      </c>
      <c r="D222" s="54"/>
      <c r="E222" s="54"/>
      <c r="F222" s="54">
        <v>1</v>
      </c>
      <c r="G222" s="54"/>
      <c r="H222" s="54"/>
      <c r="I222" s="54"/>
      <c r="J222" s="54"/>
      <c r="K222" s="54"/>
      <c r="L222" s="54"/>
      <c r="M222" s="54"/>
      <c r="N222" s="54"/>
      <c r="O222" s="54">
        <v>1</v>
      </c>
      <c r="P222" s="54"/>
      <c r="Q222" s="54"/>
      <c r="R222" s="53"/>
      <c r="S222" s="54"/>
      <c r="T222" s="53" t="s">
        <v>220</v>
      </c>
      <c r="U222" s="61"/>
    </row>
    <row r="223" spans="1:21" ht="15" customHeight="1">
      <c r="A223" s="52" t="s">
        <v>259</v>
      </c>
      <c r="B223" s="11" t="s">
        <v>219</v>
      </c>
      <c r="C223" s="53">
        <v>1</v>
      </c>
      <c r="D223" s="54"/>
      <c r="E223" s="54"/>
      <c r="F223" s="54"/>
      <c r="G223" s="54"/>
      <c r="H223" s="54"/>
      <c r="I223" s="54">
        <v>1</v>
      </c>
      <c r="J223" s="54"/>
      <c r="K223" s="54"/>
      <c r="L223" s="54"/>
      <c r="M223" s="54"/>
      <c r="N223" s="54"/>
      <c r="O223" s="54"/>
      <c r="P223" s="54"/>
      <c r="Q223" s="54"/>
      <c r="R223" s="53"/>
      <c r="S223" s="54"/>
      <c r="T223" s="53" t="s">
        <v>220</v>
      </c>
      <c r="U223" s="61"/>
    </row>
    <row r="224" spans="1:21" ht="15" customHeight="1">
      <c r="A224" s="52" t="s">
        <v>260</v>
      </c>
      <c r="B224" s="11" t="s">
        <v>219</v>
      </c>
      <c r="C224" s="53">
        <v>2</v>
      </c>
      <c r="D224" s="54">
        <v>1</v>
      </c>
      <c r="E224" s="54"/>
      <c r="F224" s="54"/>
      <c r="G224" s="54"/>
      <c r="H224" s="54"/>
      <c r="I224" s="54"/>
      <c r="J224" s="54">
        <v>1</v>
      </c>
      <c r="K224" s="54"/>
      <c r="L224" s="54"/>
      <c r="M224" s="54"/>
      <c r="N224" s="54"/>
      <c r="O224" s="54"/>
      <c r="P224" s="54"/>
      <c r="Q224" s="54"/>
      <c r="R224" s="53"/>
      <c r="S224" s="54"/>
      <c r="T224" s="53" t="s">
        <v>220</v>
      </c>
      <c r="U224" s="61"/>
    </row>
    <row r="225" spans="1:21" ht="15" customHeight="1">
      <c r="A225" s="52" t="s">
        <v>261</v>
      </c>
      <c r="B225" s="11" t="s">
        <v>219</v>
      </c>
      <c r="C225" s="53">
        <v>1</v>
      </c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>
        <v>1</v>
      </c>
      <c r="O225" s="54"/>
      <c r="P225" s="54"/>
      <c r="Q225" s="54"/>
      <c r="R225" s="53"/>
      <c r="S225" s="54"/>
      <c r="T225" s="53" t="s">
        <v>220</v>
      </c>
      <c r="U225" s="61"/>
    </row>
    <row r="226" spans="1:21" ht="15" customHeight="1">
      <c r="A226" s="52" t="s">
        <v>262</v>
      </c>
      <c r="B226" s="11" t="s">
        <v>45</v>
      </c>
      <c r="C226" s="53">
        <v>2</v>
      </c>
      <c r="D226" s="54">
        <v>1</v>
      </c>
      <c r="E226" s="54"/>
      <c r="F226" s="54">
        <v>1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3"/>
      <c r="S226" s="54"/>
      <c r="T226" s="53" t="s">
        <v>220</v>
      </c>
      <c r="U226" s="61"/>
    </row>
    <row r="227" spans="1:21" ht="15" customHeight="1">
      <c r="A227" s="52" t="s">
        <v>263</v>
      </c>
      <c r="B227" s="11" t="s">
        <v>219</v>
      </c>
      <c r="C227" s="53">
        <v>1</v>
      </c>
      <c r="D227" s="54"/>
      <c r="E227" s="54"/>
      <c r="F227" s="54"/>
      <c r="G227" s="54"/>
      <c r="H227" s="54"/>
      <c r="I227" s="54"/>
      <c r="J227" s="54"/>
      <c r="K227" s="55"/>
      <c r="L227" s="54"/>
      <c r="M227" s="54">
        <v>1</v>
      </c>
      <c r="N227" s="54"/>
      <c r="O227" s="54"/>
      <c r="P227" s="54"/>
      <c r="Q227" s="54"/>
      <c r="R227" s="53"/>
      <c r="S227" s="54"/>
      <c r="T227" s="53" t="s">
        <v>220</v>
      </c>
      <c r="U227" s="61"/>
    </row>
    <row r="228" spans="1:21" ht="15" customHeight="1">
      <c r="A228" s="52" t="s">
        <v>264</v>
      </c>
      <c r="B228" s="11" t="s">
        <v>45</v>
      </c>
      <c r="C228" s="53">
        <v>2</v>
      </c>
      <c r="D228" s="54"/>
      <c r="E228" s="54">
        <v>1</v>
      </c>
      <c r="F228" s="54"/>
      <c r="G228" s="54"/>
      <c r="H228" s="54"/>
      <c r="I228" s="54"/>
      <c r="J228" s="54"/>
      <c r="K228" s="54">
        <v>1</v>
      </c>
      <c r="L228" s="54"/>
      <c r="M228" s="54"/>
      <c r="N228" s="54"/>
      <c r="O228" s="54"/>
      <c r="P228" s="54"/>
      <c r="Q228" s="54"/>
      <c r="R228" s="53"/>
      <c r="S228" s="54"/>
      <c r="T228" s="53" t="s">
        <v>220</v>
      </c>
      <c r="U228" s="61"/>
    </row>
    <row r="229" spans="1:21" ht="15" customHeight="1">
      <c r="A229" s="52" t="s">
        <v>265</v>
      </c>
      <c r="B229" s="11" t="s">
        <v>219</v>
      </c>
      <c r="C229" s="53">
        <v>2</v>
      </c>
      <c r="D229" s="53">
        <v>1</v>
      </c>
      <c r="E229" s="54"/>
      <c r="F229" s="54"/>
      <c r="G229" s="54"/>
      <c r="H229" s="54"/>
      <c r="I229" s="54"/>
      <c r="J229" s="54"/>
      <c r="K229" s="54"/>
      <c r="L229" s="54"/>
      <c r="M229" s="54">
        <v>1</v>
      </c>
      <c r="N229" s="54"/>
      <c r="O229" s="54"/>
      <c r="P229" s="54"/>
      <c r="Q229" s="54"/>
      <c r="R229" s="53"/>
      <c r="S229" s="54"/>
      <c r="T229" s="53" t="s">
        <v>220</v>
      </c>
      <c r="U229" s="61"/>
    </row>
    <row r="230" spans="1:21" ht="15" customHeight="1">
      <c r="A230" s="52" t="s">
        <v>266</v>
      </c>
      <c r="B230" s="11" t="s">
        <v>219</v>
      </c>
      <c r="C230" s="53">
        <v>1</v>
      </c>
      <c r="D230" s="53"/>
      <c r="E230" s="54">
        <v>1</v>
      </c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3"/>
      <c r="S230" s="54"/>
      <c r="T230" s="53" t="s">
        <v>220</v>
      </c>
      <c r="U230" s="61"/>
    </row>
    <row r="231" spans="1:21" ht="15" customHeight="1">
      <c r="A231" s="52" t="s">
        <v>267</v>
      </c>
      <c r="B231" s="11" t="s">
        <v>219</v>
      </c>
      <c r="C231" s="53">
        <v>1</v>
      </c>
      <c r="D231" s="54">
        <v>1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3"/>
      <c r="S231" s="54"/>
      <c r="T231" s="53" t="s">
        <v>220</v>
      </c>
      <c r="U231" s="61"/>
    </row>
    <row r="232" spans="1:21" ht="15" customHeight="1">
      <c r="A232" s="52" t="s">
        <v>268</v>
      </c>
      <c r="B232" s="11" t="s">
        <v>219</v>
      </c>
      <c r="C232" s="53">
        <v>1</v>
      </c>
      <c r="D232" s="54"/>
      <c r="E232" s="54">
        <v>1</v>
      </c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3"/>
      <c r="S232" s="54"/>
      <c r="T232" s="53" t="s">
        <v>220</v>
      </c>
      <c r="U232" s="63"/>
    </row>
    <row r="233" spans="1:21" ht="15" customHeight="1">
      <c r="A233" s="52" t="s">
        <v>269</v>
      </c>
      <c r="B233" s="11" t="s">
        <v>27</v>
      </c>
      <c r="C233" s="53">
        <v>2</v>
      </c>
      <c r="D233" s="54"/>
      <c r="E233" s="54"/>
      <c r="F233" s="54"/>
      <c r="G233" s="54">
        <v>1</v>
      </c>
      <c r="H233" s="54">
        <v>1</v>
      </c>
      <c r="I233" s="54"/>
      <c r="J233" s="54"/>
      <c r="K233" s="54"/>
      <c r="L233" s="54"/>
      <c r="M233" s="54"/>
      <c r="N233" s="54"/>
      <c r="O233" s="54"/>
      <c r="P233" s="54"/>
      <c r="Q233" s="54"/>
      <c r="R233" s="53"/>
      <c r="S233" s="54"/>
      <c r="T233" s="53" t="s">
        <v>220</v>
      </c>
      <c r="U233" s="64" t="s">
        <v>270</v>
      </c>
    </row>
    <row r="234" spans="1:21" ht="15" customHeight="1">
      <c r="A234" s="52" t="s">
        <v>271</v>
      </c>
      <c r="B234" s="11" t="s">
        <v>27</v>
      </c>
      <c r="C234" s="53">
        <v>1</v>
      </c>
      <c r="D234" s="54"/>
      <c r="E234" s="54"/>
      <c r="F234" s="54"/>
      <c r="G234" s="54">
        <v>1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3"/>
      <c r="S234" s="54"/>
      <c r="T234" s="53" t="s">
        <v>220</v>
      </c>
      <c r="U234" s="64" t="s">
        <v>270</v>
      </c>
    </row>
    <row r="235" spans="1:21" ht="15" customHeight="1">
      <c r="A235" s="52" t="s">
        <v>223</v>
      </c>
      <c r="B235" s="11" t="s">
        <v>224</v>
      </c>
      <c r="C235" s="53">
        <v>2</v>
      </c>
      <c r="D235" s="54"/>
      <c r="E235" s="54"/>
      <c r="F235" s="54"/>
      <c r="G235" s="54">
        <v>1</v>
      </c>
      <c r="H235" s="54">
        <v>1</v>
      </c>
      <c r="I235" s="54"/>
      <c r="J235" s="54"/>
      <c r="K235" s="54"/>
      <c r="L235" s="54"/>
      <c r="M235" s="54"/>
      <c r="N235" s="54"/>
      <c r="O235" s="54"/>
      <c r="P235" s="54"/>
      <c r="Q235" s="54"/>
      <c r="R235" s="53"/>
      <c r="S235" s="54"/>
      <c r="T235" s="53" t="s">
        <v>220</v>
      </c>
      <c r="U235" s="64" t="s">
        <v>270</v>
      </c>
    </row>
    <row r="236" spans="1:21" ht="15" customHeight="1">
      <c r="A236" s="52" t="s">
        <v>272</v>
      </c>
      <c r="B236" s="11" t="s">
        <v>273</v>
      </c>
      <c r="C236" s="53">
        <v>2</v>
      </c>
      <c r="D236" s="54">
        <v>1</v>
      </c>
      <c r="E236" s="54"/>
      <c r="F236" s="54">
        <v>1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3"/>
      <c r="S236" s="54"/>
      <c r="T236" s="53" t="s">
        <v>220</v>
      </c>
      <c r="U236" s="65" t="s">
        <v>274</v>
      </c>
    </row>
    <row r="237" spans="1:21" s="2" customFormat="1" ht="15" customHeight="1">
      <c r="A237" s="73" t="s">
        <v>346</v>
      </c>
      <c r="B237" s="74"/>
      <c r="C237" s="47">
        <v>90</v>
      </c>
      <c r="D237" s="47">
        <v>16</v>
      </c>
      <c r="E237" s="47">
        <v>15</v>
      </c>
      <c r="F237" s="47">
        <v>10</v>
      </c>
      <c r="G237" s="47">
        <v>3</v>
      </c>
      <c r="H237" s="47">
        <v>2</v>
      </c>
      <c r="I237" s="47">
        <v>4</v>
      </c>
      <c r="J237" s="47">
        <v>4</v>
      </c>
      <c r="K237" s="47">
        <v>2</v>
      </c>
      <c r="L237" s="47">
        <v>4</v>
      </c>
      <c r="M237" s="47">
        <v>7</v>
      </c>
      <c r="N237" s="47">
        <v>6</v>
      </c>
      <c r="O237" s="47">
        <v>4</v>
      </c>
      <c r="P237" s="47">
        <v>2</v>
      </c>
      <c r="Q237" s="47">
        <v>2</v>
      </c>
      <c r="R237" s="47">
        <v>1</v>
      </c>
      <c r="S237" s="47">
        <v>8</v>
      </c>
      <c r="T237" s="47"/>
      <c r="U237" s="47"/>
    </row>
    <row r="238" spans="1:21" ht="15" customHeight="1">
      <c r="A238" s="60" t="s">
        <v>275</v>
      </c>
      <c r="B238" s="8" t="s">
        <v>155</v>
      </c>
      <c r="C238" s="8">
        <f aca="true" t="shared" si="9" ref="C238:C300">SUM(D238:S238)</f>
        <v>1</v>
      </c>
      <c r="D238" s="8"/>
      <c r="E238" s="8"/>
      <c r="F238" s="8"/>
      <c r="G238" s="8"/>
      <c r="H238" s="8"/>
      <c r="I238" s="8"/>
      <c r="J238" s="8">
        <v>1</v>
      </c>
      <c r="K238" s="8"/>
      <c r="L238" s="8"/>
      <c r="M238" s="8"/>
      <c r="N238" s="8"/>
      <c r="O238" s="8"/>
      <c r="P238" s="8"/>
      <c r="Q238" s="8"/>
      <c r="R238" s="8"/>
      <c r="S238" s="8"/>
      <c r="T238" s="8" t="s">
        <v>276</v>
      </c>
      <c r="U238" s="66" t="s">
        <v>109</v>
      </c>
    </row>
    <row r="239" spans="1:21" ht="15" customHeight="1">
      <c r="A239" s="60" t="s">
        <v>275</v>
      </c>
      <c r="B239" s="8" t="s">
        <v>155</v>
      </c>
      <c r="C239" s="8">
        <f t="shared" si="9"/>
        <v>1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>
        <v>1</v>
      </c>
      <c r="Q239" s="8"/>
      <c r="R239" s="8"/>
      <c r="S239" s="8"/>
      <c r="T239" s="8" t="s">
        <v>276</v>
      </c>
      <c r="U239" s="8" t="s">
        <v>270</v>
      </c>
    </row>
    <row r="240" spans="1:21" ht="15" customHeight="1">
      <c r="A240" s="60" t="s">
        <v>277</v>
      </c>
      <c r="B240" s="8" t="s">
        <v>155</v>
      </c>
      <c r="C240" s="8">
        <f t="shared" si="9"/>
        <v>1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>
        <v>1</v>
      </c>
      <c r="Q240" s="8"/>
      <c r="R240" s="8"/>
      <c r="S240" s="8"/>
      <c r="T240" s="8" t="s">
        <v>276</v>
      </c>
      <c r="U240" s="8" t="s">
        <v>270</v>
      </c>
    </row>
    <row r="241" spans="1:21" ht="15" customHeight="1">
      <c r="A241" s="60" t="s">
        <v>278</v>
      </c>
      <c r="B241" s="8" t="s">
        <v>155</v>
      </c>
      <c r="C241" s="8">
        <f t="shared" si="9"/>
        <v>2</v>
      </c>
      <c r="D241" s="8"/>
      <c r="E241" s="8"/>
      <c r="F241" s="8">
        <v>1</v>
      </c>
      <c r="G241" s="8"/>
      <c r="H241" s="8"/>
      <c r="I241" s="8"/>
      <c r="J241" s="8"/>
      <c r="K241" s="8">
        <v>1</v>
      </c>
      <c r="L241" s="8"/>
      <c r="M241" s="8"/>
      <c r="N241" s="8"/>
      <c r="O241" s="8"/>
      <c r="P241" s="8"/>
      <c r="Q241" s="8"/>
      <c r="R241" s="8"/>
      <c r="S241" s="8"/>
      <c r="T241" s="8" t="s">
        <v>276</v>
      </c>
      <c r="U241" s="8" t="s">
        <v>270</v>
      </c>
    </row>
    <row r="242" spans="1:21" ht="15" customHeight="1">
      <c r="A242" s="60" t="s">
        <v>279</v>
      </c>
      <c r="B242" s="8" t="s">
        <v>155</v>
      </c>
      <c r="C242" s="8">
        <f t="shared" si="9"/>
        <v>1</v>
      </c>
      <c r="D242" s="8"/>
      <c r="E242" s="8"/>
      <c r="F242" s="8">
        <v>1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 t="s">
        <v>276</v>
      </c>
      <c r="U242" s="8" t="s">
        <v>270</v>
      </c>
    </row>
    <row r="243" spans="1:21" ht="15" customHeight="1">
      <c r="A243" s="60" t="s">
        <v>280</v>
      </c>
      <c r="B243" s="8" t="s">
        <v>155</v>
      </c>
      <c r="C243" s="8">
        <f t="shared" si="9"/>
        <v>1</v>
      </c>
      <c r="D243" s="8">
        <v>1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 t="s">
        <v>276</v>
      </c>
      <c r="U243" s="8" t="s">
        <v>270</v>
      </c>
    </row>
    <row r="244" spans="1:21" ht="15" customHeight="1">
      <c r="A244" s="60" t="s">
        <v>281</v>
      </c>
      <c r="B244" s="8" t="s">
        <v>155</v>
      </c>
      <c r="C244" s="8">
        <f t="shared" si="9"/>
        <v>1</v>
      </c>
      <c r="D244" s="8">
        <v>1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 t="s">
        <v>276</v>
      </c>
      <c r="U244" s="8" t="s">
        <v>270</v>
      </c>
    </row>
    <row r="245" spans="1:21" ht="15" customHeight="1">
      <c r="A245" s="60" t="s">
        <v>282</v>
      </c>
      <c r="B245" s="8" t="s">
        <v>155</v>
      </c>
      <c r="C245" s="8">
        <f t="shared" si="9"/>
        <v>2</v>
      </c>
      <c r="D245" s="8"/>
      <c r="E245" s="8">
        <v>1</v>
      </c>
      <c r="F245" s="8">
        <v>1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 t="s">
        <v>276</v>
      </c>
      <c r="U245" s="8" t="s">
        <v>270</v>
      </c>
    </row>
    <row r="246" spans="1:21" ht="15" customHeight="1">
      <c r="A246" s="60" t="s">
        <v>283</v>
      </c>
      <c r="B246" s="8" t="s">
        <v>155</v>
      </c>
      <c r="C246" s="8">
        <f t="shared" si="9"/>
        <v>2</v>
      </c>
      <c r="D246" s="8">
        <v>1</v>
      </c>
      <c r="E246" s="8">
        <v>1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 t="s">
        <v>276</v>
      </c>
      <c r="U246" s="8" t="s">
        <v>270</v>
      </c>
    </row>
    <row r="247" spans="1:21" ht="15" customHeight="1">
      <c r="A247" s="60" t="s">
        <v>284</v>
      </c>
      <c r="B247" s="8" t="s">
        <v>155</v>
      </c>
      <c r="C247" s="8">
        <f t="shared" si="9"/>
        <v>1</v>
      </c>
      <c r="D247" s="8"/>
      <c r="E247" s="8">
        <v>1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 t="s">
        <v>276</v>
      </c>
      <c r="U247" s="8" t="s">
        <v>270</v>
      </c>
    </row>
    <row r="248" spans="1:21" ht="15" customHeight="1">
      <c r="A248" s="60" t="s">
        <v>285</v>
      </c>
      <c r="B248" s="8" t="s">
        <v>155</v>
      </c>
      <c r="C248" s="8">
        <f t="shared" si="9"/>
        <v>1</v>
      </c>
      <c r="D248" s="8"/>
      <c r="E248" s="8"/>
      <c r="F248" s="8"/>
      <c r="G248" s="8"/>
      <c r="H248" s="8"/>
      <c r="I248" s="8">
        <v>1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 t="s">
        <v>276</v>
      </c>
      <c r="U248" s="8" t="s">
        <v>270</v>
      </c>
    </row>
    <row r="249" spans="1:21" ht="15" customHeight="1">
      <c r="A249" s="60" t="s">
        <v>286</v>
      </c>
      <c r="B249" s="8" t="s">
        <v>155</v>
      </c>
      <c r="C249" s="8">
        <f t="shared" si="9"/>
        <v>1</v>
      </c>
      <c r="D249" s="8"/>
      <c r="E249" s="8"/>
      <c r="F249" s="8"/>
      <c r="G249" s="8"/>
      <c r="H249" s="8"/>
      <c r="I249" s="8">
        <v>1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 t="s">
        <v>276</v>
      </c>
      <c r="U249" s="8" t="s">
        <v>270</v>
      </c>
    </row>
    <row r="250" spans="1:21" ht="15" customHeight="1">
      <c r="A250" s="60" t="s">
        <v>287</v>
      </c>
      <c r="B250" s="8" t="s">
        <v>155</v>
      </c>
      <c r="C250" s="8">
        <f t="shared" si="9"/>
        <v>1</v>
      </c>
      <c r="D250" s="8"/>
      <c r="E250" s="8"/>
      <c r="F250" s="8"/>
      <c r="G250" s="8"/>
      <c r="H250" s="8"/>
      <c r="I250" s="8"/>
      <c r="J250" s="8"/>
      <c r="K250" s="8"/>
      <c r="L250" s="8">
        <v>1</v>
      </c>
      <c r="M250" s="8"/>
      <c r="N250" s="8"/>
      <c r="O250" s="8"/>
      <c r="P250" s="8"/>
      <c r="Q250" s="8"/>
      <c r="R250" s="8"/>
      <c r="S250" s="8"/>
      <c r="T250" s="8" t="s">
        <v>276</v>
      </c>
      <c r="U250" s="8" t="s">
        <v>270</v>
      </c>
    </row>
    <row r="251" spans="1:21" ht="15" customHeight="1">
      <c r="A251" s="60" t="s">
        <v>288</v>
      </c>
      <c r="B251" s="8" t="s">
        <v>155</v>
      </c>
      <c r="C251" s="8">
        <f t="shared" si="9"/>
        <v>2</v>
      </c>
      <c r="D251" s="8"/>
      <c r="E251" s="8"/>
      <c r="F251" s="8"/>
      <c r="G251" s="8"/>
      <c r="H251" s="8"/>
      <c r="I251" s="8"/>
      <c r="J251" s="8">
        <v>1</v>
      </c>
      <c r="K251" s="8">
        <v>1</v>
      </c>
      <c r="L251" s="8"/>
      <c r="M251" s="8"/>
      <c r="N251" s="8"/>
      <c r="O251" s="8"/>
      <c r="P251" s="8"/>
      <c r="Q251" s="8"/>
      <c r="R251" s="8"/>
      <c r="S251" s="8"/>
      <c r="T251" s="8" t="s">
        <v>276</v>
      </c>
      <c r="U251" s="8" t="s">
        <v>270</v>
      </c>
    </row>
    <row r="252" spans="1:21" ht="15" customHeight="1">
      <c r="A252" s="60" t="s">
        <v>289</v>
      </c>
      <c r="B252" s="8" t="s">
        <v>155</v>
      </c>
      <c r="C252" s="8">
        <f t="shared" si="9"/>
        <v>1</v>
      </c>
      <c r="D252" s="8">
        <v>1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 t="s">
        <v>276</v>
      </c>
      <c r="U252" s="8" t="s">
        <v>270</v>
      </c>
    </row>
    <row r="253" spans="1:21" ht="15" customHeight="1">
      <c r="A253" s="60" t="s">
        <v>290</v>
      </c>
      <c r="B253" s="8" t="s">
        <v>155</v>
      </c>
      <c r="C253" s="8">
        <f t="shared" si="9"/>
        <v>2</v>
      </c>
      <c r="D253" s="8"/>
      <c r="E253" s="8">
        <v>1</v>
      </c>
      <c r="F253" s="8">
        <v>1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 t="s">
        <v>276</v>
      </c>
      <c r="U253" s="8" t="s">
        <v>270</v>
      </c>
    </row>
    <row r="254" spans="1:21" ht="15" customHeight="1">
      <c r="A254" s="60" t="s">
        <v>291</v>
      </c>
      <c r="B254" s="8" t="s">
        <v>155</v>
      </c>
      <c r="C254" s="8">
        <f t="shared" si="9"/>
        <v>1</v>
      </c>
      <c r="D254" s="8"/>
      <c r="E254" s="8"/>
      <c r="F254" s="8"/>
      <c r="G254" s="8">
        <v>1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 t="s">
        <v>276</v>
      </c>
      <c r="U254" s="8" t="s">
        <v>270</v>
      </c>
    </row>
    <row r="255" spans="1:21" ht="15" customHeight="1">
      <c r="A255" s="60" t="s">
        <v>292</v>
      </c>
      <c r="B255" s="8" t="s">
        <v>184</v>
      </c>
      <c r="C255" s="8">
        <f t="shared" si="9"/>
        <v>1</v>
      </c>
      <c r="D255" s="8"/>
      <c r="E255" s="8"/>
      <c r="F255" s="8"/>
      <c r="G255" s="8"/>
      <c r="H255" s="8"/>
      <c r="I255" s="8"/>
      <c r="J255" s="8"/>
      <c r="K255" s="8"/>
      <c r="L255" s="8"/>
      <c r="M255" s="8">
        <v>1</v>
      </c>
      <c r="N255" s="8"/>
      <c r="O255" s="8"/>
      <c r="P255" s="8"/>
      <c r="Q255" s="8"/>
      <c r="R255" s="8"/>
      <c r="S255" s="8"/>
      <c r="T255" s="8" t="s">
        <v>276</v>
      </c>
      <c r="U255" s="8" t="s">
        <v>293</v>
      </c>
    </row>
    <row r="256" spans="1:21" ht="15" customHeight="1">
      <c r="A256" s="60" t="s">
        <v>294</v>
      </c>
      <c r="B256" s="8" t="s">
        <v>184</v>
      </c>
      <c r="C256" s="8">
        <f t="shared" si="9"/>
        <v>3</v>
      </c>
      <c r="D256" s="8"/>
      <c r="E256" s="8"/>
      <c r="F256" s="8">
        <v>1</v>
      </c>
      <c r="G256" s="8"/>
      <c r="H256" s="8"/>
      <c r="I256" s="8"/>
      <c r="J256" s="8"/>
      <c r="K256" s="8"/>
      <c r="L256" s="8"/>
      <c r="M256" s="8">
        <v>2</v>
      </c>
      <c r="N256" s="8"/>
      <c r="O256" s="8"/>
      <c r="P256" s="8"/>
      <c r="Q256" s="8"/>
      <c r="R256" s="8"/>
      <c r="S256" s="8"/>
      <c r="T256" s="8" t="s">
        <v>276</v>
      </c>
      <c r="U256" s="8" t="s">
        <v>293</v>
      </c>
    </row>
    <row r="257" spans="1:21" ht="15" customHeight="1">
      <c r="A257" s="60" t="s">
        <v>295</v>
      </c>
      <c r="B257" s="8" t="s">
        <v>184</v>
      </c>
      <c r="C257" s="8">
        <f t="shared" si="9"/>
        <v>1</v>
      </c>
      <c r="D257" s="8"/>
      <c r="E257" s="8"/>
      <c r="F257" s="8">
        <v>1</v>
      </c>
      <c r="G257" s="8"/>
      <c r="H257" s="8"/>
      <c r="I257" s="8"/>
      <c r="J257" s="8"/>
      <c r="K257" s="8"/>
      <c r="L257" s="8"/>
      <c r="M257" s="8"/>
      <c r="N257" s="8"/>
      <c r="O257" s="8"/>
      <c r="P257" s="8" t="s">
        <v>296</v>
      </c>
      <c r="Q257" s="8" t="s">
        <v>296</v>
      </c>
      <c r="R257" s="8"/>
      <c r="S257" s="8"/>
      <c r="T257" s="8" t="s">
        <v>276</v>
      </c>
      <c r="U257" s="8" t="s">
        <v>293</v>
      </c>
    </row>
    <row r="258" spans="1:21" ht="15" customHeight="1">
      <c r="A258" s="60" t="s">
        <v>297</v>
      </c>
      <c r="B258" s="8" t="s">
        <v>298</v>
      </c>
      <c r="C258" s="8">
        <f t="shared" si="9"/>
        <v>1</v>
      </c>
      <c r="D258" s="8"/>
      <c r="E258" s="8"/>
      <c r="F258" s="8">
        <v>1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 t="s">
        <v>276</v>
      </c>
      <c r="U258" s="8" t="s">
        <v>293</v>
      </c>
    </row>
    <row r="259" spans="1:21" ht="15" customHeight="1">
      <c r="A259" s="67" t="s">
        <v>299</v>
      </c>
      <c r="B259" s="8" t="s">
        <v>298</v>
      </c>
      <c r="C259" s="8">
        <f t="shared" si="9"/>
        <v>1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>
        <v>1</v>
      </c>
      <c r="T259" s="8" t="s">
        <v>276</v>
      </c>
      <c r="U259" s="8" t="s">
        <v>293</v>
      </c>
    </row>
    <row r="260" spans="1:21" ht="15" customHeight="1">
      <c r="A260" s="60" t="s">
        <v>300</v>
      </c>
      <c r="B260" s="8" t="s">
        <v>184</v>
      </c>
      <c r="C260" s="8">
        <f t="shared" si="9"/>
        <v>2</v>
      </c>
      <c r="D260" s="8"/>
      <c r="E260" s="8"/>
      <c r="F260" s="8"/>
      <c r="G260" s="8"/>
      <c r="H260" s="8"/>
      <c r="I260" s="8"/>
      <c r="J260" s="8">
        <v>1</v>
      </c>
      <c r="K260" s="8"/>
      <c r="L260" s="8"/>
      <c r="M260" s="8">
        <v>1</v>
      </c>
      <c r="N260" s="8"/>
      <c r="O260" s="8"/>
      <c r="P260" s="8"/>
      <c r="Q260" s="8"/>
      <c r="R260" s="8"/>
      <c r="S260" s="8"/>
      <c r="T260" s="8" t="s">
        <v>276</v>
      </c>
      <c r="U260" s="8" t="s">
        <v>293</v>
      </c>
    </row>
    <row r="261" spans="1:21" ht="15" customHeight="1">
      <c r="A261" s="60" t="s">
        <v>301</v>
      </c>
      <c r="B261" s="8" t="s">
        <v>298</v>
      </c>
      <c r="C261" s="8">
        <f t="shared" si="9"/>
        <v>1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>
        <v>1</v>
      </c>
      <c r="N261" s="26"/>
      <c r="O261" s="26"/>
      <c r="P261" s="26"/>
      <c r="Q261" s="26"/>
      <c r="R261" s="26"/>
      <c r="S261" s="26"/>
      <c r="T261" s="8" t="s">
        <v>276</v>
      </c>
      <c r="U261" s="8" t="s">
        <v>293</v>
      </c>
    </row>
    <row r="262" spans="1:21" ht="15" customHeight="1">
      <c r="A262" s="60" t="s">
        <v>302</v>
      </c>
      <c r="B262" s="8" t="s">
        <v>298</v>
      </c>
      <c r="C262" s="8">
        <f t="shared" si="9"/>
        <v>1</v>
      </c>
      <c r="D262" s="26">
        <v>1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8" t="s">
        <v>276</v>
      </c>
      <c r="U262" s="8" t="s">
        <v>293</v>
      </c>
    </row>
    <row r="263" spans="1:21" ht="15" customHeight="1">
      <c r="A263" s="60" t="s">
        <v>303</v>
      </c>
      <c r="B263" s="8" t="s">
        <v>184</v>
      </c>
      <c r="C263" s="8">
        <f t="shared" si="9"/>
        <v>1</v>
      </c>
      <c r="D263" s="8"/>
      <c r="E263" s="8"/>
      <c r="F263" s="8"/>
      <c r="G263" s="8"/>
      <c r="H263" s="8"/>
      <c r="I263" s="8"/>
      <c r="J263" s="8"/>
      <c r="K263" s="8"/>
      <c r="L263" s="8"/>
      <c r="M263" s="8">
        <v>1</v>
      </c>
      <c r="N263" s="8"/>
      <c r="O263" s="8"/>
      <c r="P263" s="8"/>
      <c r="Q263" s="8"/>
      <c r="R263" s="8"/>
      <c r="S263" s="8"/>
      <c r="T263" s="8" t="s">
        <v>276</v>
      </c>
      <c r="U263" s="8" t="s">
        <v>293</v>
      </c>
    </row>
    <row r="264" spans="1:21" ht="15" customHeight="1">
      <c r="A264" s="67" t="s">
        <v>304</v>
      </c>
      <c r="B264" s="11" t="s">
        <v>298</v>
      </c>
      <c r="C264" s="8">
        <f t="shared" si="9"/>
        <v>1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>
        <v>1</v>
      </c>
      <c r="N264" s="26"/>
      <c r="O264" s="26"/>
      <c r="P264" s="26"/>
      <c r="Q264" s="26"/>
      <c r="R264" s="26"/>
      <c r="S264" s="26"/>
      <c r="T264" s="8" t="s">
        <v>276</v>
      </c>
      <c r="U264" s="8" t="s">
        <v>293</v>
      </c>
    </row>
    <row r="265" spans="1:21" ht="15" customHeight="1">
      <c r="A265" s="60" t="s">
        <v>305</v>
      </c>
      <c r="B265" s="8" t="s">
        <v>45</v>
      </c>
      <c r="C265" s="8">
        <f t="shared" si="9"/>
        <v>1</v>
      </c>
      <c r="D265" s="8"/>
      <c r="E265" s="8"/>
      <c r="F265" s="8">
        <v>1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 t="s">
        <v>276</v>
      </c>
      <c r="U265" s="8" t="s">
        <v>293</v>
      </c>
    </row>
    <row r="266" spans="1:21" ht="15" customHeight="1">
      <c r="A266" s="60" t="s">
        <v>306</v>
      </c>
      <c r="B266" s="8" t="s">
        <v>45</v>
      </c>
      <c r="C266" s="8">
        <f t="shared" si="9"/>
        <v>1</v>
      </c>
      <c r="D266" s="8"/>
      <c r="E266" s="8"/>
      <c r="F266" s="8">
        <v>1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 t="s">
        <v>276</v>
      </c>
      <c r="U266" s="8" t="s">
        <v>293</v>
      </c>
    </row>
    <row r="267" spans="1:21" ht="15" customHeight="1">
      <c r="A267" s="68" t="s">
        <v>307</v>
      </c>
      <c r="B267" s="8" t="s">
        <v>45</v>
      </c>
      <c r="C267" s="8">
        <f t="shared" si="9"/>
        <v>1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>
        <v>1</v>
      </c>
      <c r="O267" s="26"/>
      <c r="P267" s="26"/>
      <c r="Q267" s="26"/>
      <c r="R267" s="26"/>
      <c r="S267" s="26"/>
      <c r="T267" s="8" t="s">
        <v>276</v>
      </c>
      <c r="U267" s="8" t="s">
        <v>293</v>
      </c>
    </row>
    <row r="268" spans="1:21" ht="15" customHeight="1">
      <c r="A268" s="60" t="s">
        <v>308</v>
      </c>
      <c r="B268" s="8" t="s">
        <v>184</v>
      </c>
      <c r="C268" s="8">
        <f t="shared" si="9"/>
        <v>1</v>
      </c>
      <c r="D268" s="8"/>
      <c r="E268" s="8"/>
      <c r="F268" s="8"/>
      <c r="G268" s="8"/>
      <c r="H268" s="8"/>
      <c r="I268" s="8"/>
      <c r="J268" s="8"/>
      <c r="K268" s="8"/>
      <c r="L268" s="8"/>
      <c r="M268" s="8">
        <v>1</v>
      </c>
      <c r="N268" s="8"/>
      <c r="O268" s="8"/>
      <c r="P268" s="8"/>
      <c r="Q268" s="8"/>
      <c r="R268" s="8"/>
      <c r="S268" s="8"/>
      <c r="T268" s="8" t="s">
        <v>276</v>
      </c>
      <c r="U268" s="8" t="s">
        <v>293</v>
      </c>
    </row>
    <row r="269" spans="1:21" ht="15" customHeight="1">
      <c r="A269" s="60" t="s">
        <v>309</v>
      </c>
      <c r="B269" s="8" t="s">
        <v>298</v>
      </c>
      <c r="C269" s="8">
        <f t="shared" si="9"/>
        <v>1</v>
      </c>
      <c r="D269" s="8"/>
      <c r="E269" s="8"/>
      <c r="F269" s="8">
        <v>1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 t="s">
        <v>276</v>
      </c>
      <c r="U269" s="8" t="s">
        <v>293</v>
      </c>
    </row>
    <row r="270" spans="1:21" ht="15" customHeight="1">
      <c r="A270" s="60" t="s">
        <v>310</v>
      </c>
      <c r="B270" s="8" t="s">
        <v>184</v>
      </c>
      <c r="C270" s="8">
        <f t="shared" si="9"/>
        <v>2</v>
      </c>
      <c r="D270" s="26"/>
      <c r="E270" s="26"/>
      <c r="F270" s="26"/>
      <c r="G270" s="26"/>
      <c r="H270" s="26"/>
      <c r="I270" s="26"/>
      <c r="J270" s="26"/>
      <c r="K270" s="26"/>
      <c r="L270" s="26"/>
      <c r="M270" s="26">
        <v>1</v>
      </c>
      <c r="N270" s="26"/>
      <c r="O270" s="26"/>
      <c r="P270" s="8">
        <v>1</v>
      </c>
      <c r="Q270" s="26"/>
      <c r="R270" s="26"/>
      <c r="S270" s="26"/>
      <c r="T270" s="8" t="s">
        <v>276</v>
      </c>
      <c r="U270" s="8" t="s">
        <v>293</v>
      </c>
    </row>
    <row r="271" spans="1:21" ht="15" customHeight="1">
      <c r="A271" s="60" t="s">
        <v>311</v>
      </c>
      <c r="B271" s="11" t="s">
        <v>298</v>
      </c>
      <c r="C271" s="8">
        <f t="shared" si="9"/>
        <v>1</v>
      </c>
      <c r="D271" s="26"/>
      <c r="E271" s="26"/>
      <c r="F271" s="26">
        <v>1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8" t="s">
        <v>276</v>
      </c>
      <c r="U271" s="8" t="s">
        <v>293</v>
      </c>
    </row>
    <row r="272" spans="1:21" ht="15" customHeight="1">
      <c r="A272" s="60" t="s">
        <v>312</v>
      </c>
      <c r="B272" s="8" t="s">
        <v>298</v>
      </c>
      <c r="C272" s="8">
        <f t="shared" si="9"/>
        <v>1</v>
      </c>
      <c r="D272" s="8"/>
      <c r="E272" s="8"/>
      <c r="F272" s="8">
        <v>1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 t="s">
        <v>276</v>
      </c>
      <c r="U272" s="8" t="s">
        <v>293</v>
      </c>
    </row>
    <row r="273" spans="1:21" ht="15" customHeight="1">
      <c r="A273" s="67" t="s">
        <v>313</v>
      </c>
      <c r="B273" s="11" t="s">
        <v>298</v>
      </c>
      <c r="C273" s="8">
        <f t="shared" si="9"/>
        <v>1</v>
      </c>
      <c r="D273" s="26"/>
      <c r="E273" s="26">
        <v>1</v>
      </c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8" t="s">
        <v>276</v>
      </c>
      <c r="U273" s="8" t="s">
        <v>293</v>
      </c>
    </row>
    <row r="274" spans="1:21" ht="15" customHeight="1">
      <c r="A274" s="60" t="s">
        <v>314</v>
      </c>
      <c r="B274" s="8" t="s">
        <v>298</v>
      </c>
      <c r="C274" s="8">
        <f t="shared" si="9"/>
        <v>1</v>
      </c>
      <c r="D274" s="8"/>
      <c r="E274" s="8">
        <v>1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 t="s">
        <v>276</v>
      </c>
      <c r="U274" s="8" t="s">
        <v>293</v>
      </c>
    </row>
    <row r="275" spans="1:21" ht="15" customHeight="1">
      <c r="A275" s="60" t="s">
        <v>315</v>
      </c>
      <c r="B275" s="8" t="s">
        <v>298</v>
      </c>
      <c r="C275" s="8">
        <f t="shared" si="9"/>
        <v>1</v>
      </c>
      <c r="D275" s="8"/>
      <c r="E275" s="8">
        <v>1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 t="s">
        <v>276</v>
      </c>
      <c r="U275" s="8" t="s">
        <v>293</v>
      </c>
    </row>
    <row r="276" spans="1:21" ht="15" customHeight="1">
      <c r="A276" s="60" t="s">
        <v>316</v>
      </c>
      <c r="B276" s="8" t="s">
        <v>184</v>
      </c>
      <c r="C276" s="8">
        <f t="shared" si="9"/>
        <v>3</v>
      </c>
      <c r="D276" s="8"/>
      <c r="E276" s="8">
        <v>1</v>
      </c>
      <c r="F276" s="8"/>
      <c r="G276" s="8"/>
      <c r="H276" s="8"/>
      <c r="I276" s="8"/>
      <c r="J276" s="8"/>
      <c r="K276" s="8"/>
      <c r="L276" s="8"/>
      <c r="M276" s="8">
        <v>1</v>
      </c>
      <c r="N276" s="8">
        <v>1</v>
      </c>
      <c r="O276" s="8"/>
      <c r="P276" s="8"/>
      <c r="Q276" s="8"/>
      <c r="R276" s="8"/>
      <c r="S276" s="8"/>
      <c r="T276" s="8" t="s">
        <v>276</v>
      </c>
      <c r="U276" s="8" t="s">
        <v>293</v>
      </c>
    </row>
    <row r="277" spans="1:21" ht="15" customHeight="1">
      <c r="A277" s="60" t="s">
        <v>317</v>
      </c>
      <c r="B277" s="8" t="s">
        <v>298</v>
      </c>
      <c r="C277" s="8">
        <f t="shared" si="9"/>
        <v>1</v>
      </c>
      <c r="D277" s="8">
        <v>1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 t="s">
        <v>276</v>
      </c>
      <c r="U277" s="8" t="s">
        <v>293</v>
      </c>
    </row>
    <row r="278" spans="1:21" ht="15" customHeight="1">
      <c r="A278" s="60" t="s">
        <v>318</v>
      </c>
      <c r="B278" s="8" t="s">
        <v>45</v>
      </c>
      <c r="C278" s="8">
        <f t="shared" si="9"/>
        <v>1</v>
      </c>
      <c r="D278" s="8"/>
      <c r="E278" s="8">
        <v>1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 t="s">
        <v>276</v>
      </c>
      <c r="U278" s="8" t="s">
        <v>293</v>
      </c>
    </row>
    <row r="279" spans="1:21" ht="15" customHeight="1">
      <c r="A279" s="60" t="s">
        <v>319</v>
      </c>
      <c r="B279" s="11" t="s">
        <v>298</v>
      </c>
      <c r="C279" s="8">
        <f t="shared" si="9"/>
        <v>1</v>
      </c>
      <c r="D279" s="8"/>
      <c r="E279" s="8">
        <v>1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 t="s">
        <v>276</v>
      </c>
      <c r="U279" s="8" t="s">
        <v>293</v>
      </c>
    </row>
    <row r="280" spans="1:21" ht="15" customHeight="1">
      <c r="A280" s="60" t="s">
        <v>320</v>
      </c>
      <c r="B280" s="11" t="s">
        <v>298</v>
      </c>
      <c r="C280" s="8">
        <f t="shared" si="9"/>
        <v>1</v>
      </c>
      <c r="D280" s="26"/>
      <c r="E280" s="26"/>
      <c r="F280" s="26">
        <v>1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8" t="s">
        <v>276</v>
      </c>
      <c r="U280" s="8" t="s">
        <v>293</v>
      </c>
    </row>
    <row r="281" spans="1:21" ht="15" customHeight="1">
      <c r="A281" s="60" t="s">
        <v>321</v>
      </c>
      <c r="B281" s="8" t="s">
        <v>184</v>
      </c>
      <c r="C281" s="8">
        <f t="shared" si="9"/>
        <v>1</v>
      </c>
      <c r="D281" s="8"/>
      <c r="E281" s="8"/>
      <c r="F281" s="8"/>
      <c r="G281" s="8"/>
      <c r="H281" s="8"/>
      <c r="I281" s="8"/>
      <c r="J281" s="8"/>
      <c r="K281" s="8"/>
      <c r="L281" s="8"/>
      <c r="M281" s="8">
        <v>1</v>
      </c>
      <c r="N281" s="8"/>
      <c r="O281" s="8"/>
      <c r="P281" s="8"/>
      <c r="Q281" s="8"/>
      <c r="R281" s="8"/>
      <c r="S281" s="8"/>
      <c r="T281" s="8" t="s">
        <v>276</v>
      </c>
      <c r="U281" s="8" t="s">
        <v>293</v>
      </c>
    </row>
    <row r="282" spans="1:21" ht="15" customHeight="1">
      <c r="A282" s="60" t="s">
        <v>322</v>
      </c>
      <c r="B282" s="8" t="s">
        <v>298</v>
      </c>
      <c r="C282" s="8">
        <f t="shared" si="9"/>
        <v>1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>
        <v>1</v>
      </c>
      <c r="T282" s="8" t="s">
        <v>276</v>
      </c>
      <c r="U282" s="8" t="s">
        <v>293</v>
      </c>
    </row>
    <row r="283" spans="1:21" ht="15" customHeight="1">
      <c r="A283" s="60" t="s">
        <v>323</v>
      </c>
      <c r="B283" s="8" t="s">
        <v>298</v>
      </c>
      <c r="C283" s="8">
        <f t="shared" si="9"/>
        <v>1</v>
      </c>
      <c r="D283" s="8"/>
      <c r="E283" s="8">
        <v>1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 t="s">
        <v>276</v>
      </c>
      <c r="U283" s="8" t="s">
        <v>293</v>
      </c>
    </row>
    <row r="284" spans="1:21" ht="15" customHeight="1">
      <c r="A284" s="67" t="s">
        <v>324</v>
      </c>
      <c r="B284" s="11" t="s">
        <v>298</v>
      </c>
      <c r="C284" s="8">
        <f t="shared" si="9"/>
        <v>1</v>
      </c>
      <c r="D284" s="26">
        <v>1</v>
      </c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8" t="s">
        <v>276</v>
      </c>
      <c r="U284" s="8" t="s">
        <v>293</v>
      </c>
    </row>
    <row r="285" spans="1:21" ht="15" customHeight="1">
      <c r="A285" s="67" t="s">
        <v>325</v>
      </c>
      <c r="B285" s="11" t="s">
        <v>298</v>
      </c>
      <c r="C285" s="8">
        <f t="shared" si="9"/>
        <v>1</v>
      </c>
      <c r="D285" s="26"/>
      <c r="E285" s="26">
        <v>1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8" t="s">
        <v>276</v>
      </c>
      <c r="U285" s="8" t="s">
        <v>293</v>
      </c>
    </row>
    <row r="286" spans="1:21" ht="15" customHeight="1">
      <c r="A286" s="67" t="s">
        <v>326</v>
      </c>
      <c r="B286" s="11" t="s">
        <v>298</v>
      </c>
      <c r="C286" s="8">
        <f t="shared" si="9"/>
        <v>1</v>
      </c>
      <c r="D286" s="26">
        <v>1</v>
      </c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8" t="s">
        <v>276</v>
      </c>
      <c r="U286" s="8" t="s">
        <v>293</v>
      </c>
    </row>
    <row r="287" spans="1:21" ht="15" customHeight="1">
      <c r="A287" s="60" t="s">
        <v>327</v>
      </c>
      <c r="B287" s="11" t="s">
        <v>298</v>
      </c>
      <c r="C287" s="8">
        <f t="shared" si="9"/>
        <v>1</v>
      </c>
      <c r="D287" s="8"/>
      <c r="E287" s="8">
        <v>1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 t="s">
        <v>276</v>
      </c>
      <c r="U287" s="8" t="s">
        <v>293</v>
      </c>
    </row>
    <row r="288" spans="1:21" ht="15" customHeight="1">
      <c r="A288" s="60" t="s">
        <v>328</v>
      </c>
      <c r="B288" s="8" t="s">
        <v>45</v>
      </c>
      <c r="C288" s="8">
        <f t="shared" si="9"/>
        <v>1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>
        <v>1</v>
      </c>
      <c r="T288" s="8" t="s">
        <v>276</v>
      </c>
      <c r="U288" s="8" t="s">
        <v>293</v>
      </c>
    </row>
    <row r="289" spans="1:21" ht="15" customHeight="1">
      <c r="A289" s="60" t="s">
        <v>329</v>
      </c>
      <c r="B289" s="8" t="s">
        <v>45</v>
      </c>
      <c r="C289" s="8">
        <f t="shared" si="9"/>
        <v>1</v>
      </c>
      <c r="D289" s="26">
        <v>1</v>
      </c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8" t="s">
        <v>276</v>
      </c>
      <c r="U289" s="8" t="s">
        <v>293</v>
      </c>
    </row>
    <row r="290" spans="1:21" ht="15" customHeight="1">
      <c r="A290" s="60" t="s">
        <v>330</v>
      </c>
      <c r="B290" s="11" t="s">
        <v>298</v>
      </c>
      <c r="C290" s="8">
        <f t="shared" si="9"/>
        <v>1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>
        <v>1</v>
      </c>
      <c r="N290" s="26"/>
      <c r="O290" s="26"/>
      <c r="P290" s="26"/>
      <c r="Q290" s="26"/>
      <c r="R290" s="26"/>
      <c r="S290" s="26"/>
      <c r="T290" s="8" t="s">
        <v>276</v>
      </c>
      <c r="U290" s="8" t="s">
        <v>293</v>
      </c>
    </row>
    <row r="291" spans="1:21" ht="15" customHeight="1">
      <c r="A291" s="60" t="s">
        <v>331</v>
      </c>
      <c r="B291" s="8" t="s">
        <v>184</v>
      </c>
      <c r="C291" s="8">
        <f t="shared" si="9"/>
        <v>2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>
        <v>1</v>
      </c>
      <c r="O291" s="8"/>
      <c r="P291" s="8"/>
      <c r="Q291" s="8"/>
      <c r="R291" s="8"/>
      <c r="S291" s="8">
        <v>1</v>
      </c>
      <c r="T291" s="8" t="s">
        <v>276</v>
      </c>
      <c r="U291" s="8" t="s">
        <v>293</v>
      </c>
    </row>
    <row r="292" spans="1:21" ht="15" customHeight="1">
      <c r="A292" s="60" t="s">
        <v>332</v>
      </c>
      <c r="B292" s="8" t="s">
        <v>298</v>
      </c>
      <c r="C292" s="8">
        <f t="shared" si="9"/>
        <v>1</v>
      </c>
      <c r="D292" s="8"/>
      <c r="E292" s="8"/>
      <c r="F292" s="8"/>
      <c r="G292" s="8"/>
      <c r="H292" s="8"/>
      <c r="I292" s="8"/>
      <c r="J292" s="8"/>
      <c r="K292" s="8"/>
      <c r="L292" s="8"/>
      <c r="M292" s="8">
        <v>1</v>
      </c>
      <c r="N292" s="8"/>
      <c r="O292" s="8"/>
      <c r="P292" s="8"/>
      <c r="Q292" s="8"/>
      <c r="R292" s="8"/>
      <c r="S292" s="8"/>
      <c r="T292" s="8" t="s">
        <v>276</v>
      </c>
      <c r="U292" s="8" t="s">
        <v>293</v>
      </c>
    </row>
    <row r="293" spans="1:21" ht="15" customHeight="1">
      <c r="A293" s="60" t="s">
        <v>333</v>
      </c>
      <c r="B293" s="8" t="s">
        <v>298</v>
      </c>
      <c r="C293" s="8">
        <f t="shared" si="9"/>
        <v>1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>
        <v>1</v>
      </c>
      <c r="O293" s="8"/>
      <c r="P293" s="8"/>
      <c r="Q293" s="8"/>
      <c r="R293" s="8"/>
      <c r="S293" s="8"/>
      <c r="T293" s="8" t="s">
        <v>276</v>
      </c>
      <c r="U293" s="8" t="s">
        <v>293</v>
      </c>
    </row>
    <row r="294" spans="1:21" ht="15" customHeight="1">
      <c r="A294" s="67" t="s">
        <v>334</v>
      </c>
      <c r="B294" s="8" t="s">
        <v>298</v>
      </c>
      <c r="C294" s="8">
        <f t="shared" si="9"/>
        <v>1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>
        <v>1</v>
      </c>
      <c r="T294" s="8" t="s">
        <v>276</v>
      </c>
      <c r="U294" s="8" t="s">
        <v>293</v>
      </c>
    </row>
    <row r="295" spans="1:21" ht="15" customHeight="1">
      <c r="A295" s="67" t="s">
        <v>335</v>
      </c>
      <c r="B295" s="8" t="s">
        <v>298</v>
      </c>
      <c r="C295" s="8">
        <f t="shared" si="9"/>
        <v>1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>
        <v>1</v>
      </c>
      <c r="O295" s="8"/>
      <c r="P295" s="8"/>
      <c r="Q295" s="8"/>
      <c r="R295" s="8"/>
      <c r="S295" s="8"/>
      <c r="T295" s="8" t="s">
        <v>276</v>
      </c>
      <c r="U295" s="8" t="s">
        <v>293</v>
      </c>
    </row>
    <row r="296" spans="1:21" ht="15" customHeight="1">
      <c r="A296" s="67" t="s">
        <v>336</v>
      </c>
      <c r="B296" s="8" t="s">
        <v>298</v>
      </c>
      <c r="C296" s="8">
        <f t="shared" si="9"/>
        <v>1</v>
      </c>
      <c r="D296" s="8"/>
      <c r="E296" s="8"/>
      <c r="F296" s="8">
        <v>1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 t="s">
        <v>276</v>
      </c>
      <c r="U296" s="8" t="s">
        <v>293</v>
      </c>
    </row>
    <row r="297" spans="1:21" ht="15" customHeight="1">
      <c r="A297" s="60" t="s">
        <v>337</v>
      </c>
      <c r="B297" s="8" t="s">
        <v>298</v>
      </c>
      <c r="C297" s="8">
        <f t="shared" si="9"/>
        <v>1</v>
      </c>
      <c r="D297" s="8"/>
      <c r="E297" s="8"/>
      <c r="F297" s="8"/>
      <c r="G297" s="8"/>
      <c r="H297" s="8"/>
      <c r="I297" s="8"/>
      <c r="J297" s="8"/>
      <c r="K297" s="8"/>
      <c r="L297" s="8"/>
      <c r="M297" s="8">
        <v>1</v>
      </c>
      <c r="N297" s="8"/>
      <c r="O297" s="8"/>
      <c r="P297" s="8"/>
      <c r="Q297" s="8"/>
      <c r="R297" s="8"/>
      <c r="S297" s="8"/>
      <c r="T297" s="8" t="s">
        <v>276</v>
      </c>
      <c r="U297" s="8" t="s">
        <v>293</v>
      </c>
    </row>
    <row r="298" spans="1:21" ht="15" customHeight="1">
      <c r="A298" s="67" t="s">
        <v>338</v>
      </c>
      <c r="B298" s="11" t="s">
        <v>298</v>
      </c>
      <c r="C298" s="8">
        <f t="shared" si="9"/>
        <v>1</v>
      </c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>
        <v>1</v>
      </c>
      <c r="O298" s="26"/>
      <c r="P298" s="26"/>
      <c r="Q298" s="26"/>
      <c r="R298" s="26"/>
      <c r="S298" s="26"/>
      <c r="T298" s="8" t="s">
        <v>276</v>
      </c>
      <c r="U298" s="8" t="s">
        <v>293</v>
      </c>
    </row>
    <row r="299" spans="1:21" ht="15" customHeight="1">
      <c r="A299" s="67" t="s">
        <v>339</v>
      </c>
      <c r="B299" s="11" t="s">
        <v>298</v>
      </c>
      <c r="C299" s="8">
        <f t="shared" si="9"/>
        <v>1</v>
      </c>
      <c r="D299" s="26"/>
      <c r="E299" s="26">
        <v>1</v>
      </c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8" t="s">
        <v>276</v>
      </c>
      <c r="U299" s="8" t="s">
        <v>293</v>
      </c>
    </row>
    <row r="300" spans="1:21" ht="15" customHeight="1">
      <c r="A300" s="67" t="s">
        <v>340</v>
      </c>
      <c r="B300" s="11" t="s">
        <v>298</v>
      </c>
      <c r="C300" s="8">
        <f t="shared" si="9"/>
        <v>1</v>
      </c>
      <c r="D300" s="26">
        <v>1</v>
      </c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8" t="s">
        <v>276</v>
      </c>
      <c r="U300" s="8" t="s">
        <v>293</v>
      </c>
    </row>
    <row r="301" spans="1:21" s="2" customFormat="1" ht="15" customHeight="1">
      <c r="A301" s="71" t="s">
        <v>347</v>
      </c>
      <c r="B301" s="71"/>
      <c r="C301" s="28">
        <v>75</v>
      </c>
      <c r="D301" s="28">
        <v>10</v>
      </c>
      <c r="E301" s="28">
        <v>14</v>
      </c>
      <c r="F301" s="28">
        <v>14</v>
      </c>
      <c r="G301" s="28">
        <v>1</v>
      </c>
      <c r="H301" s="28">
        <v>0</v>
      </c>
      <c r="I301" s="28">
        <v>2</v>
      </c>
      <c r="J301" s="28">
        <v>3</v>
      </c>
      <c r="K301" s="28">
        <v>2</v>
      </c>
      <c r="L301" s="28">
        <v>1</v>
      </c>
      <c r="M301" s="28">
        <v>14</v>
      </c>
      <c r="N301" s="28">
        <v>6</v>
      </c>
      <c r="O301" s="28">
        <v>0</v>
      </c>
      <c r="P301" s="28">
        <v>3</v>
      </c>
      <c r="Q301" s="28">
        <v>0</v>
      </c>
      <c r="R301" s="28">
        <v>0</v>
      </c>
      <c r="S301" s="28">
        <v>5</v>
      </c>
      <c r="T301" s="28"/>
      <c r="U301" s="28"/>
    </row>
  </sheetData>
  <sheetProtection/>
  <mergeCells count="8">
    <mergeCell ref="A301:B301"/>
    <mergeCell ref="A126:B126"/>
    <mergeCell ref="A151:B151"/>
    <mergeCell ref="A184:B184"/>
    <mergeCell ref="A237:B237"/>
    <mergeCell ref="A1:U1"/>
    <mergeCell ref="A48:B48"/>
    <mergeCell ref="A81:B81"/>
  </mergeCells>
  <printOptions horizontalCentered="1" verticalCentered="1"/>
  <pageMargins left="0" right="0" top="0.8659722222222223" bottom="0.66875" header="0.8263888888888888" footer="0.04"/>
  <pageSetup horizontalDpi="600" verticalDpi="600" orientation="landscape" paperSize="9" r:id="rId1"/>
  <ignoredErrors>
    <ignoredError sqref="C184:S1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王欣</cp:lastModifiedBy>
  <cp:lastPrinted>2020-04-02T01:47:15Z</cp:lastPrinted>
  <dcterms:created xsi:type="dcterms:W3CDTF">2018-04-24T09:22:08Z</dcterms:created>
  <dcterms:modified xsi:type="dcterms:W3CDTF">2020-07-01T01:11:22Z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