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<sst xmlns="http://schemas.openxmlformats.org/spreadsheetml/2006/main" count="120" uniqueCount="59">
  <si>
    <t>2019年肃北县事业单位公开招聘工作人员进入体检环节名单</t>
  </si>
  <si>
    <t>招考单位</t>
  </si>
  <si>
    <t>拟招聘人数</t>
  </si>
  <si>
    <t>岗位代码</t>
  </si>
  <si>
    <t>姓名</t>
  </si>
  <si>
    <t>民族</t>
  </si>
  <si>
    <t>性别</t>
  </si>
  <si>
    <t>笔试成绩</t>
  </si>
  <si>
    <t>面试成绩</t>
  </si>
  <si>
    <t>加分项</t>
  </si>
  <si>
    <t>综合成绩</t>
  </si>
  <si>
    <t>考察情况</t>
  </si>
  <si>
    <t>笔试
得分</t>
  </si>
  <si>
    <r>
      <rPr>
        <b/>
        <sz val="10"/>
        <rFont val="宋体"/>
        <family val="0"/>
      </rPr>
      <t>占比得分
(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60%)</t>
    </r>
  </si>
  <si>
    <t>面试
得分</t>
  </si>
  <si>
    <t>占比得分
(40%)</t>
  </si>
  <si>
    <t>肃北县中小企业服务中心</t>
  </si>
  <si>
    <t>杨志琴</t>
  </si>
  <si>
    <t>汉族</t>
  </si>
  <si>
    <t>女</t>
  </si>
  <si>
    <t>考察合格
进入体检</t>
  </si>
  <si>
    <t>刘阳</t>
  </si>
  <si>
    <t>蒙古族</t>
  </si>
  <si>
    <t>肃北县马鬃山镇公路管理所</t>
  </si>
  <si>
    <t>赵蓉</t>
  </si>
  <si>
    <t>肃北县盐池湾乡社会事务服务中心</t>
  </si>
  <si>
    <t>鲍荣</t>
  </si>
  <si>
    <t>格尔栎琦</t>
  </si>
  <si>
    <t>男</t>
  </si>
  <si>
    <t>肃北县融媒体中心</t>
  </si>
  <si>
    <t>昝海琳</t>
  </si>
  <si>
    <t>肃北县水资源事务中心</t>
  </si>
  <si>
    <t>张晓萌</t>
  </si>
  <si>
    <t>麦力斯</t>
  </si>
  <si>
    <t>肃北县财政预算评审及绩效评价中心</t>
  </si>
  <si>
    <t>胡小燕</t>
  </si>
  <si>
    <t>会计管理中心</t>
  </si>
  <si>
    <t>朱玉龙</t>
  </si>
  <si>
    <t>布吉古龙</t>
  </si>
  <si>
    <t>肃北县审计事务中心</t>
  </si>
  <si>
    <t>张洋</t>
  </si>
  <si>
    <t>石包城乡农经财政服务中心</t>
  </si>
  <si>
    <t>于亚楠</t>
  </si>
  <si>
    <t>马鬃山镇牧农服务中心</t>
  </si>
  <si>
    <t>谭博</t>
  </si>
  <si>
    <t>许晓伟</t>
  </si>
  <si>
    <t>盐池湾乡牧农服务中心</t>
  </si>
  <si>
    <t>巴音朝鲁</t>
  </si>
  <si>
    <t>盐池湾乡动植物疫病防控和农畜产品质量监管服务中心</t>
  </si>
  <si>
    <t>刘晓娜</t>
  </si>
  <si>
    <t>陶格图巴特</t>
  </si>
  <si>
    <t>石包城乡公路管理所</t>
  </si>
  <si>
    <t>李丹启</t>
  </si>
  <si>
    <t>石包城乡文化服务中心</t>
  </si>
  <si>
    <t>丁琳</t>
  </si>
  <si>
    <t>乌音塔娜</t>
  </si>
  <si>
    <t>马鬃山镇中心卫生院</t>
  </si>
  <si>
    <t>王倩楠</t>
  </si>
  <si>
    <t>藏族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</si>
</sst>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46">
    <font>
      <sz val="12"/>
      <name val="宋体"/>
      <family val="0"/>
    </font>
    <font>
      <b/>
      <sz val="20"/>
      <name val="仿宋_GB2312"/>
      <family val="3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D23" sqref="D23"/>
    </sheetView>
  </sheetViews>
  <sheetFormatPr defaultColWidth="9.00390625" defaultRowHeight="14.25"/>
  <cols>
    <col min="1" max="1" width="25.25390625" style="0" customWidth="1"/>
    <col min="2" max="2" width="7.50390625" style="0" customWidth="1"/>
    <col min="3" max="3" width="6.125" style="0" customWidth="1"/>
    <col min="4" max="4" width="10.25390625" style="0" customWidth="1"/>
    <col min="5" max="5" width="7.625" style="0" customWidth="1"/>
    <col min="6" max="6" width="5.75390625" style="0" customWidth="1"/>
    <col min="7" max="7" width="7.125" style="0" customWidth="1"/>
    <col min="8" max="8" width="9.00390625" style="0" customWidth="1"/>
    <col min="9" max="9" width="8.875" style="0" customWidth="1"/>
    <col min="10" max="10" width="8.25390625" style="0" customWidth="1"/>
    <col min="11" max="11" width="7.375" style="0" customWidth="1"/>
    <col min="12" max="12" width="8.125" style="0" customWidth="1"/>
    <col min="13" max="13" width="10.00390625" style="0" customWidth="1"/>
  </cols>
  <sheetData>
    <row r="1" spans="1:13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1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/>
      <c r="I2" s="5" t="s">
        <v>8</v>
      </c>
      <c r="J2" s="6"/>
      <c r="K2" s="3" t="s">
        <v>9</v>
      </c>
      <c r="L2" s="3" t="s">
        <v>10</v>
      </c>
      <c r="M2" s="3" t="s">
        <v>11</v>
      </c>
    </row>
    <row r="3" spans="1:13" ht="31.5" customHeight="1">
      <c r="A3" s="7"/>
      <c r="B3" s="8"/>
      <c r="C3" s="8"/>
      <c r="D3" s="7"/>
      <c r="E3" s="7"/>
      <c r="F3" s="7"/>
      <c r="G3" s="9" t="s">
        <v>12</v>
      </c>
      <c r="H3" s="10" t="s">
        <v>13</v>
      </c>
      <c r="I3" s="9" t="s">
        <v>14</v>
      </c>
      <c r="J3" s="23" t="s">
        <v>15</v>
      </c>
      <c r="K3" s="7"/>
      <c r="L3" s="7"/>
      <c r="M3" s="7"/>
    </row>
    <row r="4" spans="1:13" ht="30.75" customHeight="1">
      <c r="A4" s="11" t="s">
        <v>16</v>
      </c>
      <c r="B4" s="11">
        <v>1</v>
      </c>
      <c r="C4" s="11">
        <v>9001</v>
      </c>
      <c r="D4" s="11" t="s">
        <v>17</v>
      </c>
      <c r="E4" s="11" t="s">
        <v>18</v>
      </c>
      <c r="F4" s="11" t="s">
        <v>19</v>
      </c>
      <c r="G4" s="11">
        <v>206.2</v>
      </c>
      <c r="H4" s="12">
        <v>41.238</v>
      </c>
      <c r="I4" s="24">
        <v>88</v>
      </c>
      <c r="J4" s="25">
        <v>35.2</v>
      </c>
      <c r="K4" s="11"/>
      <c r="L4" s="26">
        <v>76.438</v>
      </c>
      <c r="M4" s="27" t="s">
        <v>20</v>
      </c>
    </row>
    <row r="5" spans="1:13" ht="30.75" customHeight="1">
      <c r="A5" s="11"/>
      <c r="B5" s="11">
        <v>1</v>
      </c>
      <c r="C5" s="11">
        <v>9002</v>
      </c>
      <c r="D5" s="11" t="s">
        <v>21</v>
      </c>
      <c r="E5" s="11" t="s">
        <v>22</v>
      </c>
      <c r="F5" s="11" t="s">
        <v>19</v>
      </c>
      <c r="G5" s="11">
        <v>210.6</v>
      </c>
      <c r="H5" s="12">
        <v>42.12</v>
      </c>
      <c r="I5" s="12">
        <v>88.4</v>
      </c>
      <c r="J5" s="25">
        <v>35.36</v>
      </c>
      <c r="K5" s="11"/>
      <c r="L5" s="26">
        <v>77.48</v>
      </c>
      <c r="M5" s="27" t="s">
        <v>20</v>
      </c>
    </row>
    <row r="6" spans="1:13" ht="30.75" customHeight="1">
      <c r="A6" s="11" t="s">
        <v>23</v>
      </c>
      <c r="B6" s="11">
        <v>1</v>
      </c>
      <c r="C6" s="11">
        <v>9003</v>
      </c>
      <c r="D6" s="11" t="s">
        <v>24</v>
      </c>
      <c r="E6" s="11" t="s">
        <v>18</v>
      </c>
      <c r="F6" s="11" t="s">
        <v>19</v>
      </c>
      <c r="G6" s="11">
        <v>199.2</v>
      </c>
      <c r="H6" s="12">
        <v>39.84</v>
      </c>
      <c r="I6" s="12">
        <v>88</v>
      </c>
      <c r="J6" s="25">
        <v>35.2</v>
      </c>
      <c r="K6" s="11"/>
      <c r="L6" s="26">
        <v>75.04</v>
      </c>
      <c r="M6" s="27" t="s">
        <v>20</v>
      </c>
    </row>
    <row r="7" spans="1:13" ht="30.75" customHeight="1">
      <c r="A7" s="13" t="s">
        <v>25</v>
      </c>
      <c r="B7" s="11">
        <v>1</v>
      </c>
      <c r="C7" s="11">
        <v>9004</v>
      </c>
      <c r="D7" s="11" t="s">
        <v>26</v>
      </c>
      <c r="E7" s="11" t="s">
        <v>18</v>
      </c>
      <c r="F7" s="11" t="s">
        <v>19</v>
      </c>
      <c r="G7" s="14">
        <v>199.4</v>
      </c>
      <c r="H7" s="15">
        <f aca="true" t="shared" si="0" ref="H7:H25">(INT(G7/3*100)/100)*60%</f>
        <v>39.876</v>
      </c>
      <c r="I7" s="25">
        <v>90.4</v>
      </c>
      <c r="J7" s="28">
        <f aca="true" t="shared" si="1" ref="J7:J25">_xlfn.IFERROR(I7*40%,0)</f>
        <v>36.160000000000004</v>
      </c>
      <c r="K7" s="11"/>
      <c r="L7" s="26">
        <v>76.036</v>
      </c>
      <c r="M7" s="27" t="s">
        <v>20</v>
      </c>
    </row>
    <row r="8" spans="1:13" ht="30.75" customHeight="1">
      <c r="A8" s="16"/>
      <c r="B8" s="11">
        <v>1</v>
      </c>
      <c r="C8" s="11">
        <v>9005</v>
      </c>
      <c r="D8" s="11" t="s">
        <v>27</v>
      </c>
      <c r="E8" s="11" t="s">
        <v>22</v>
      </c>
      <c r="F8" s="11" t="s">
        <v>28</v>
      </c>
      <c r="G8" s="14">
        <v>187.2</v>
      </c>
      <c r="H8" s="15">
        <f t="shared" si="0"/>
        <v>37.44</v>
      </c>
      <c r="I8" s="25">
        <v>90.6</v>
      </c>
      <c r="J8" s="28">
        <f t="shared" si="1"/>
        <v>36.24</v>
      </c>
      <c r="K8" s="11"/>
      <c r="L8" s="26">
        <v>73.68</v>
      </c>
      <c r="M8" s="27" t="s">
        <v>20</v>
      </c>
    </row>
    <row r="9" spans="1:13" ht="30.75" customHeight="1">
      <c r="A9" s="11" t="s">
        <v>29</v>
      </c>
      <c r="B9" s="11">
        <v>1</v>
      </c>
      <c r="C9" s="11">
        <v>9006</v>
      </c>
      <c r="D9" s="11" t="s">
        <v>30</v>
      </c>
      <c r="E9" s="11" t="s">
        <v>22</v>
      </c>
      <c r="F9" s="11" t="s">
        <v>19</v>
      </c>
      <c r="G9" s="14">
        <v>210.8</v>
      </c>
      <c r="H9" s="15">
        <f t="shared" si="0"/>
        <v>42.156</v>
      </c>
      <c r="I9" s="25">
        <v>87.6</v>
      </c>
      <c r="J9" s="28">
        <f t="shared" si="1"/>
        <v>35.04</v>
      </c>
      <c r="K9" s="11"/>
      <c r="L9" s="26">
        <v>77.196</v>
      </c>
      <c r="M9" s="27" t="s">
        <v>20</v>
      </c>
    </row>
    <row r="10" spans="1:13" ht="30.75" customHeight="1">
      <c r="A10" s="17" t="s">
        <v>31</v>
      </c>
      <c r="B10" s="11">
        <v>1</v>
      </c>
      <c r="C10" s="11">
        <v>9007</v>
      </c>
      <c r="D10" s="18" t="s">
        <v>32</v>
      </c>
      <c r="E10" s="11" t="s">
        <v>18</v>
      </c>
      <c r="F10" s="11" t="s">
        <v>19</v>
      </c>
      <c r="G10" s="14">
        <v>211.1</v>
      </c>
      <c r="H10" s="15">
        <f t="shared" si="0"/>
        <v>42.216</v>
      </c>
      <c r="I10" s="25">
        <v>88.2</v>
      </c>
      <c r="J10" s="28">
        <f t="shared" si="1"/>
        <v>35.28</v>
      </c>
      <c r="K10" s="11"/>
      <c r="L10" s="26">
        <v>77.496</v>
      </c>
      <c r="M10" s="27" t="s">
        <v>20</v>
      </c>
    </row>
    <row r="11" spans="1:13" ht="30.75" customHeight="1">
      <c r="A11" s="19"/>
      <c r="B11" s="11">
        <v>1</v>
      </c>
      <c r="C11" s="11">
        <v>9008</v>
      </c>
      <c r="D11" s="18" t="s">
        <v>33</v>
      </c>
      <c r="E11" s="11" t="s">
        <v>22</v>
      </c>
      <c r="F11" s="11" t="s">
        <v>28</v>
      </c>
      <c r="G11" s="14">
        <v>197.5</v>
      </c>
      <c r="H11" s="15">
        <f t="shared" si="0"/>
        <v>39.498</v>
      </c>
      <c r="I11" s="25">
        <v>92.2</v>
      </c>
      <c r="J11" s="28">
        <f t="shared" si="1"/>
        <v>36.88</v>
      </c>
      <c r="K11" s="11"/>
      <c r="L11" s="26">
        <v>76.378</v>
      </c>
      <c r="M11" s="27" t="s">
        <v>20</v>
      </c>
    </row>
    <row r="12" spans="1:13" ht="30.75" customHeight="1">
      <c r="A12" s="20" t="s">
        <v>34</v>
      </c>
      <c r="B12" s="11">
        <v>1</v>
      </c>
      <c r="C12" s="11">
        <v>9009</v>
      </c>
      <c r="D12" s="18" t="s">
        <v>35</v>
      </c>
      <c r="E12" s="11" t="s">
        <v>18</v>
      </c>
      <c r="F12" s="11" t="s">
        <v>19</v>
      </c>
      <c r="G12" s="14">
        <v>206.2</v>
      </c>
      <c r="H12" s="15">
        <f t="shared" si="0"/>
        <v>41.238</v>
      </c>
      <c r="I12" s="25">
        <v>90.8</v>
      </c>
      <c r="J12" s="28">
        <f t="shared" si="1"/>
        <v>36.32</v>
      </c>
      <c r="K12" s="11"/>
      <c r="L12" s="26">
        <v>77.558</v>
      </c>
      <c r="M12" s="27" t="s">
        <v>20</v>
      </c>
    </row>
    <row r="13" spans="1:13" ht="30.75" customHeight="1">
      <c r="A13" s="11" t="s">
        <v>36</v>
      </c>
      <c r="B13" s="11">
        <v>1</v>
      </c>
      <c r="C13" s="11">
        <v>9010</v>
      </c>
      <c r="D13" s="18" t="s">
        <v>37</v>
      </c>
      <c r="E13" s="11" t="s">
        <v>18</v>
      </c>
      <c r="F13" s="11" t="s">
        <v>28</v>
      </c>
      <c r="G13" s="14">
        <v>198.4</v>
      </c>
      <c r="H13" s="15">
        <f t="shared" si="0"/>
        <v>39.678</v>
      </c>
      <c r="I13" s="25">
        <v>91.2</v>
      </c>
      <c r="J13" s="28">
        <f t="shared" si="1"/>
        <v>36.480000000000004</v>
      </c>
      <c r="K13" s="11"/>
      <c r="L13" s="26">
        <v>76.158</v>
      </c>
      <c r="M13" s="27" t="s">
        <v>20</v>
      </c>
    </row>
    <row r="14" spans="1:13" ht="30.75" customHeight="1">
      <c r="A14" s="11" t="s">
        <v>36</v>
      </c>
      <c r="B14" s="11">
        <v>1</v>
      </c>
      <c r="C14" s="21">
        <v>9011</v>
      </c>
      <c r="D14" s="18" t="s">
        <v>38</v>
      </c>
      <c r="E14" s="11" t="s">
        <v>22</v>
      </c>
      <c r="F14" s="11" t="s">
        <v>19</v>
      </c>
      <c r="G14" s="14">
        <v>188.3</v>
      </c>
      <c r="H14" s="15">
        <f t="shared" si="0"/>
        <v>37.656</v>
      </c>
      <c r="I14" s="25">
        <v>87.4</v>
      </c>
      <c r="J14" s="28">
        <f t="shared" si="1"/>
        <v>34.96</v>
      </c>
      <c r="K14" s="11"/>
      <c r="L14" s="26">
        <v>72.616</v>
      </c>
      <c r="M14" s="27" t="s">
        <v>20</v>
      </c>
    </row>
    <row r="15" spans="1:13" ht="30.75" customHeight="1">
      <c r="A15" s="11" t="s">
        <v>39</v>
      </c>
      <c r="B15" s="11">
        <v>1</v>
      </c>
      <c r="C15" s="11">
        <v>9012</v>
      </c>
      <c r="D15" s="18" t="s">
        <v>40</v>
      </c>
      <c r="E15" s="11" t="s">
        <v>18</v>
      </c>
      <c r="F15" s="11" t="s">
        <v>19</v>
      </c>
      <c r="G15" s="14">
        <v>208.9</v>
      </c>
      <c r="H15" s="15">
        <f t="shared" si="0"/>
        <v>41.778</v>
      </c>
      <c r="I15" s="25">
        <v>91.6</v>
      </c>
      <c r="J15" s="28">
        <f t="shared" si="1"/>
        <v>36.64</v>
      </c>
      <c r="K15" s="11"/>
      <c r="L15" s="26">
        <v>78.418</v>
      </c>
      <c r="M15" s="27" t="s">
        <v>20</v>
      </c>
    </row>
    <row r="16" spans="1:13" ht="30.75" customHeight="1">
      <c r="A16" s="11" t="s">
        <v>41</v>
      </c>
      <c r="B16" s="11">
        <v>1</v>
      </c>
      <c r="C16" s="11">
        <v>9013</v>
      </c>
      <c r="D16" s="18" t="s">
        <v>42</v>
      </c>
      <c r="E16" s="11" t="s">
        <v>18</v>
      </c>
      <c r="F16" s="11" t="s">
        <v>19</v>
      </c>
      <c r="G16" s="14">
        <v>212.4</v>
      </c>
      <c r="H16" s="15">
        <f t="shared" si="0"/>
        <v>42.48</v>
      </c>
      <c r="I16" s="25">
        <v>91</v>
      </c>
      <c r="J16" s="28">
        <f t="shared" si="1"/>
        <v>36.4</v>
      </c>
      <c r="K16" s="11"/>
      <c r="L16" s="26">
        <v>78.88</v>
      </c>
      <c r="M16" s="27" t="s">
        <v>20</v>
      </c>
    </row>
    <row r="17" spans="1:13" ht="30.75" customHeight="1">
      <c r="A17" s="17" t="s">
        <v>43</v>
      </c>
      <c r="B17" s="11">
        <v>1</v>
      </c>
      <c r="C17" s="11">
        <v>9014</v>
      </c>
      <c r="D17" s="18" t="s">
        <v>44</v>
      </c>
      <c r="E17" s="11" t="s">
        <v>18</v>
      </c>
      <c r="F17" s="11" t="s">
        <v>28</v>
      </c>
      <c r="G17" s="14">
        <v>213.1</v>
      </c>
      <c r="H17" s="15">
        <f t="shared" si="0"/>
        <v>42.618</v>
      </c>
      <c r="I17" s="25">
        <v>91</v>
      </c>
      <c r="J17" s="28">
        <f t="shared" si="1"/>
        <v>36.4</v>
      </c>
      <c r="K17" s="11"/>
      <c r="L17" s="26">
        <v>79.018</v>
      </c>
      <c r="M17" s="27" t="s">
        <v>20</v>
      </c>
    </row>
    <row r="18" spans="1:13" ht="30.75" customHeight="1">
      <c r="A18" s="19"/>
      <c r="B18" s="11">
        <v>1</v>
      </c>
      <c r="C18" s="11">
        <v>9015</v>
      </c>
      <c r="D18" s="18" t="s">
        <v>45</v>
      </c>
      <c r="E18" s="11" t="s">
        <v>18</v>
      </c>
      <c r="F18" s="11" t="s">
        <v>28</v>
      </c>
      <c r="G18" s="14">
        <v>201.7</v>
      </c>
      <c r="H18" s="15">
        <f t="shared" si="0"/>
        <v>40.338</v>
      </c>
      <c r="I18" s="25">
        <v>88.8</v>
      </c>
      <c r="J18" s="28">
        <f t="shared" si="1"/>
        <v>35.52</v>
      </c>
      <c r="K18" s="11"/>
      <c r="L18" s="26">
        <v>75.858</v>
      </c>
      <c r="M18" s="27" t="s">
        <v>20</v>
      </c>
    </row>
    <row r="19" spans="1:13" ht="30.75" customHeight="1">
      <c r="A19" s="11" t="s">
        <v>46</v>
      </c>
      <c r="B19" s="11">
        <v>1</v>
      </c>
      <c r="C19" s="11">
        <v>9016</v>
      </c>
      <c r="D19" s="18" t="s">
        <v>47</v>
      </c>
      <c r="E19" s="11" t="s">
        <v>22</v>
      </c>
      <c r="F19" s="11" t="s">
        <v>28</v>
      </c>
      <c r="G19" s="14">
        <v>179</v>
      </c>
      <c r="H19" s="15">
        <f t="shared" si="0"/>
        <v>35.796</v>
      </c>
      <c r="I19" s="25">
        <v>84</v>
      </c>
      <c r="J19" s="28">
        <f t="shared" si="1"/>
        <v>33.6</v>
      </c>
      <c r="K19" s="11"/>
      <c r="L19" s="26">
        <v>69.396</v>
      </c>
      <c r="M19" s="27" t="s">
        <v>20</v>
      </c>
    </row>
    <row r="20" spans="1:13" ht="30.75" customHeight="1">
      <c r="A20" s="13" t="s">
        <v>48</v>
      </c>
      <c r="B20" s="11">
        <v>1</v>
      </c>
      <c r="C20" s="11">
        <v>9017</v>
      </c>
      <c r="D20" s="18" t="s">
        <v>49</v>
      </c>
      <c r="E20" s="11" t="s">
        <v>18</v>
      </c>
      <c r="F20" s="11" t="s">
        <v>19</v>
      </c>
      <c r="G20" s="14">
        <v>230.8</v>
      </c>
      <c r="H20" s="15">
        <f t="shared" si="0"/>
        <v>46.158</v>
      </c>
      <c r="I20" s="25">
        <v>89</v>
      </c>
      <c r="J20" s="28">
        <f t="shared" si="1"/>
        <v>35.6</v>
      </c>
      <c r="K20" s="11"/>
      <c r="L20" s="26">
        <v>81.758</v>
      </c>
      <c r="M20" s="27" t="s">
        <v>20</v>
      </c>
    </row>
    <row r="21" spans="1:13" ht="30.75" customHeight="1">
      <c r="A21" s="16"/>
      <c r="B21" s="11">
        <v>1</v>
      </c>
      <c r="C21" s="11">
        <v>9018</v>
      </c>
      <c r="D21" s="22" t="s">
        <v>50</v>
      </c>
      <c r="E21" s="11" t="s">
        <v>22</v>
      </c>
      <c r="F21" s="11" t="s">
        <v>28</v>
      </c>
      <c r="G21" s="14">
        <v>174.2</v>
      </c>
      <c r="H21" s="15">
        <f t="shared" si="0"/>
        <v>34.836</v>
      </c>
      <c r="I21" s="25">
        <v>88.4</v>
      </c>
      <c r="J21" s="28">
        <f t="shared" si="1"/>
        <v>35.36000000000001</v>
      </c>
      <c r="K21" s="11"/>
      <c r="L21" s="26">
        <v>70.196</v>
      </c>
      <c r="M21" s="27" t="s">
        <v>20</v>
      </c>
    </row>
    <row r="22" spans="1:13" ht="30.75" customHeight="1">
      <c r="A22" s="11" t="s">
        <v>51</v>
      </c>
      <c r="B22" s="11">
        <v>1</v>
      </c>
      <c r="C22" s="11">
        <v>9019</v>
      </c>
      <c r="D22" s="18" t="s">
        <v>52</v>
      </c>
      <c r="E22" s="11" t="s">
        <v>18</v>
      </c>
      <c r="F22" s="11" t="s">
        <v>28</v>
      </c>
      <c r="G22" s="14">
        <v>207.3</v>
      </c>
      <c r="H22" s="15">
        <f t="shared" si="0"/>
        <v>41.459999999999994</v>
      </c>
      <c r="I22" s="25">
        <v>90.6</v>
      </c>
      <c r="J22" s="28">
        <f t="shared" si="1"/>
        <v>36.24</v>
      </c>
      <c r="K22" s="11"/>
      <c r="L22" s="26">
        <v>77.7</v>
      </c>
      <c r="M22" s="27" t="s">
        <v>20</v>
      </c>
    </row>
    <row r="23" spans="1:13" ht="30.75" customHeight="1">
      <c r="A23" s="17" t="s">
        <v>53</v>
      </c>
      <c r="B23" s="11">
        <v>1</v>
      </c>
      <c r="C23" s="11">
        <v>9020</v>
      </c>
      <c r="D23" s="18" t="s">
        <v>54</v>
      </c>
      <c r="E23" s="11" t="s">
        <v>18</v>
      </c>
      <c r="F23" s="11" t="s">
        <v>19</v>
      </c>
      <c r="G23" s="14">
        <v>193.2</v>
      </c>
      <c r="H23" s="15">
        <f t="shared" si="0"/>
        <v>38.64</v>
      </c>
      <c r="I23" s="25">
        <v>89.4</v>
      </c>
      <c r="J23" s="28">
        <f t="shared" si="1"/>
        <v>35.760000000000005</v>
      </c>
      <c r="K23" s="11"/>
      <c r="L23" s="26">
        <v>74.4</v>
      </c>
      <c r="M23" s="27" t="s">
        <v>20</v>
      </c>
    </row>
    <row r="24" spans="1:13" ht="30.75" customHeight="1">
      <c r="A24" s="19"/>
      <c r="B24" s="11">
        <v>1</v>
      </c>
      <c r="C24" s="11">
        <v>9021</v>
      </c>
      <c r="D24" s="18" t="s">
        <v>55</v>
      </c>
      <c r="E24" s="11" t="s">
        <v>22</v>
      </c>
      <c r="F24" s="11" t="s">
        <v>19</v>
      </c>
      <c r="G24" s="14">
        <v>174.6</v>
      </c>
      <c r="H24" s="15">
        <f t="shared" si="0"/>
        <v>34.92</v>
      </c>
      <c r="I24" s="25">
        <v>86.4</v>
      </c>
      <c r="J24" s="28">
        <f t="shared" si="1"/>
        <v>34.56</v>
      </c>
      <c r="K24" s="11"/>
      <c r="L24" s="26">
        <v>69.48</v>
      </c>
      <c r="M24" s="27" t="s">
        <v>20</v>
      </c>
    </row>
    <row r="25" spans="1:13" ht="30.75" customHeight="1">
      <c r="A25" s="11" t="s">
        <v>56</v>
      </c>
      <c r="B25" s="11">
        <v>1</v>
      </c>
      <c r="C25" s="11">
        <v>9022</v>
      </c>
      <c r="D25" s="11" t="s">
        <v>57</v>
      </c>
      <c r="E25" s="11" t="s">
        <v>58</v>
      </c>
      <c r="F25" s="11" t="s">
        <v>19</v>
      </c>
      <c r="G25" s="14">
        <v>166</v>
      </c>
      <c r="H25" s="15">
        <f t="shared" si="0"/>
        <v>33.198</v>
      </c>
      <c r="I25" s="29">
        <v>88.8</v>
      </c>
      <c r="J25" s="28">
        <f t="shared" si="1"/>
        <v>35.52</v>
      </c>
      <c r="K25" s="11"/>
      <c r="L25" s="26">
        <v>68.718</v>
      </c>
      <c r="M25" s="27" t="s">
        <v>20</v>
      </c>
    </row>
  </sheetData>
  <sheetProtection/>
  <mergeCells count="18">
    <mergeCell ref="A1:M1"/>
    <mergeCell ref="G2:H2"/>
    <mergeCell ref="I2:J2"/>
    <mergeCell ref="A2:A3"/>
    <mergeCell ref="A4:A5"/>
    <mergeCell ref="A7:A8"/>
    <mergeCell ref="A10:A11"/>
    <mergeCell ref="A17:A18"/>
    <mergeCell ref="A20:A21"/>
    <mergeCell ref="A23:A24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2020-01-17T02:15:32Z</dcterms:created>
  <dcterms:modified xsi:type="dcterms:W3CDTF">2020-01-17T07:18:16Z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