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公示" sheetId="4" r:id="rId1"/>
  </sheets>
  <definedNames>
    <definedName name="_xlnm._FilterDatabase" localSheetId="0" hidden="1">公示!$B$3:$B$7</definedName>
    <definedName name="_xlnm.Print_Titles" localSheetId="0">公示!$1:$3</definedName>
  </definedNames>
  <calcPr calcId="144525"/>
</workbook>
</file>

<file path=xl/sharedStrings.xml><?xml version="1.0" encoding="utf-8"?>
<sst xmlns="http://schemas.openxmlformats.org/spreadsheetml/2006/main" count="132">
  <si>
    <t>甘肃省2019年公开选聘行政村专职党组织书记
（崆峒区）拟选聘人员名单</t>
  </si>
  <si>
    <t>序号</t>
  </si>
  <si>
    <t>姓名</t>
  </si>
  <si>
    <t>性别</t>
  </si>
  <si>
    <t>准考证号</t>
  </si>
  <si>
    <t>笔试成绩(150分)</t>
  </si>
  <si>
    <t>笔试成绩
（百分制）</t>
  </si>
  <si>
    <t>面试成绩（100分）</t>
  </si>
  <si>
    <t>综合成绩
（笔试成绩×50%+面试成绩×50%）</t>
  </si>
  <si>
    <t>毕业院校
及专业</t>
  </si>
  <si>
    <t>原工作单位</t>
  </si>
  <si>
    <t>1</t>
  </si>
  <si>
    <t>包彦龙</t>
  </si>
  <si>
    <t>男</t>
  </si>
  <si>
    <t>622711001211</t>
  </si>
  <si>
    <t>陇东学院汉语言文学</t>
  </si>
  <si>
    <t>崆峒区峡门乡</t>
  </si>
  <si>
    <t>2</t>
  </si>
  <si>
    <t>张晓峰</t>
  </si>
  <si>
    <t>622711000329</t>
  </si>
  <si>
    <t>甘肃政法学院行政管理</t>
  </si>
  <si>
    <t>崆峒区大寨乡</t>
  </si>
  <si>
    <t>3</t>
  </si>
  <si>
    <t>王伟东</t>
  </si>
  <si>
    <t>622711000605</t>
  </si>
  <si>
    <t>甘肃民族师范学院地理科学</t>
  </si>
  <si>
    <t>4</t>
  </si>
  <si>
    <t>刘彩芬</t>
  </si>
  <si>
    <t>女</t>
  </si>
  <si>
    <t>622711000704</t>
  </si>
  <si>
    <t>陇东学院化学</t>
  </si>
  <si>
    <t>崆峒区四十铺</t>
  </si>
  <si>
    <t>5</t>
  </si>
  <si>
    <t>陈勇</t>
  </si>
  <si>
    <t>622711000726</t>
  </si>
  <si>
    <t>甘肃政法学院法学</t>
  </si>
  <si>
    <t>崆峒区崆峒镇</t>
  </si>
  <si>
    <t>6</t>
  </si>
  <si>
    <t>苏京</t>
  </si>
  <si>
    <t>622711001303</t>
  </si>
  <si>
    <t>陇东学院园艺</t>
  </si>
  <si>
    <t>7</t>
  </si>
  <si>
    <t>刘岩</t>
  </si>
  <si>
    <t>622711001128</t>
  </si>
  <si>
    <t>甘肃政法学院劳动与社会保障</t>
  </si>
  <si>
    <t>8</t>
  </si>
  <si>
    <t>刘玮玮</t>
  </si>
  <si>
    <t>622711001517</t>
  </si>
  <si>
    <t>9</t>
  </si>
  <si>
    <t>张晓科</t>
  </si>
  <si>
    <t>622711001304</t>
  </si>
  <si>
    <t>陇东学院思想政治教育</t>
  </si>
  <si>
    <t>泾川县飞云镇</t>
  </si>
  <si>
    <t>10</t>
  </si>
  <si>
    <t>周文刚</t>
  </si>
  <si>
    <t>622711000912</t>
  </si>
  <si>
    <t>云南农业大学电子信息工程</t>
  </si>
  <si>
    <t>11</t>
  </si>
  <si>
    <t>李文会</t>
  </si>
  <si>
    <t>622711001103</t>
  </si>
  <si>
    <t>鲁东大学汉语言文学</t>
  </si>
  <si>
    <t>崆峒区安国镇</t>
  </si>
  <si>
    <t>12</t>
  </si>
  <si>
    <t>王婷</t>
  </si>
  <si>
    <t>622711001504</t>
  </si>
  <si>
    <t>兰州商学院陇桥学院会计系财务管理</t>
  </si>
  <si>
    <t>崆峒区白庙乡</t>
  </si>
  <si>
    <t>13</t>
  </si>
  <si>
    <t>陈伟</t>
  </si>
  <si>
    <t>622711000723</t>
  </si>
  <si>
    <t>天水师范学院思想政治教育</t>
  </si>
  <si>
    <t>14</t>
  </si>
  <si>
    <t>安倩</t>
  </si>
  <si>
    <t>622711000730</t>
  </si>
  <si>
    <t>甘肃农业大学地理信息系统</t>
  </si>
  <si>
    <t>15</t>
  </si>
  <si>
    <t>曹雪嫱</t>
  </si>
  <si>
    <t>622711001418</t>
  </si>
  <si>
    <t>陇东学院英语</t>
  </si>
  <si>
    <t>16</t>
  </si>
  <si>
    <t>巨文华</t>
  </si>
  <si>
    <t>622711000612</t>
  </si>
  <si>
    <t>17</t>
  </si>
  <si>
    <t>王宏</t>
  </si>
  <si>
    <t>622711001319</t>
  </si>
  <si>
    <t>中央民族大学历史学</t>
  </si>
  <si>
    <t>18</t>
  </si>
  <si>
    <t>于剑惠</t>
  </si>
  <si>
    <t>622711001312</t>
  </si>
  <si>
    <t>天水师范大学音乐表演</t>
  </si>
  <si>
    <t>灵台县西屯中学</t>
  </si>
  <si>
    <t>19</t>
  </si>
  <si>
    <t>郑晓亮</t>
  </si>
  <si>
    <t>622711001806</t>
  </si>
  <si>
    <t>兰州理工大学热能与动力工程</t>
  </si>
  <si>
    <t>20</t>
  </si>
  <si>
    <t>吴少勇</t>
  </si>
  <si>
    <t>622711001104</t>
  </si>
  <si>
    <t>西安工程大学艺术设计</t>
  </si>
  <si>
    <t>21</t>
  </si>
  <si>
    <t>何福鹏</t>
  </si>
  <si>
    <t>622711001311</t>
  </si>
  <si>
    <t>甘肃民族师范学院思想政治教育</t>
  </si>
  <si>
    <t>崆峒区香莲乡</t>
  </si>
  <si>
    <t>22</t>
  </si>
  <si>
    <t>杨鹏</t>
  </si>
  <si>
    <t>622711000707</t>
  </si>
  <si>
    <t>陇东学院物理与电子工程学院物理学</t>
  </si>
  <si>
    <t>崆峒区花所镇</t>
  </si>
  <si>
    <t>23</t>
  </si>
  <si>
    <t>刘璟瑜</t>
  </si>
  <si>
    <t>622711001429</t>
  </si>
  <si>
    <t>陇东学院公共事业管理</t>
  </si>
  <si>
    <t>24</t>
  </si>
  <si>
    <t>安晓云</t>
  </si>
  <si>
    <t>622711001006</t>
  </si>
  <si>
    <t>甘肃民族师范学院历史学</t>
  </si>
  <si>
    <t>25</t>
  </si>
  <si>
    <t>陈亚菊</t>
  </si>
  <si>
    <t>622711001307</t>
  </si>
  <si>
    <t>甘肃政法学院政治学与行政学</t>
  </si>
  <si>
    <t>26</t>
  </si>
  <si>
    <t>杨芳</t>
  </si>
  <si>
    <t>622711001113</t>
  </si>
  <si>
    <t>西北师范大学知行学院</t>
  </si>
  <si>
    <t>27</t>
  </si>
  <si>
    <t>车芳芳</t>
  </si>
  <si>
    <t>622711000521</t>
  </si>
  <si>
    <t>28</t>
  </si>
  <si>
    <t>徐婷婷</t>
  </si>
  <si>
    <t>622711001616</t>
  </si>
  <si>
    <t>滨州医学院劳动与社会保障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</si>
</sst>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0"/>
      <name val="Arial"/>
      <charset val="0"/>
    </font>
    <font>
      <sz val="20"/>
      <name val="方正小标宋简体"/>
      <charset val="0"/>
    </font>
    <font>
      <sz val="12"/>
      <name val="黑体"/>
      <charset val="0"/>
    </font>
    <font>
      <sz val="12"/>
      <name val="黑体"/>
      <charset val="134"/>
    </font>
    <font>
      <sz val="10"/>
      <name val="仿宋"/>
      <charset val="0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3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1"/>
  <sheetViews>
    <sheetView tabSelected="1" topLeftCell="A4" workbookViewId="0">
      <selection activeCell="K24" sqref="K24"/>
    </sheetView>
  </sheetViews>
  <sheetFormatPr defaultColWidth="9.14285714285714" defaultRowHeight="12.75"/>
  <cols>
    <col min="1" max="1" width="5.57142857142857" style="2" customWidth="1"/>
    <col min="2" max="2" width="9.14285714285714" style="2" customWidth="1"/>
    <col min="3" max="3" width="7" style="2" customWidth="1"/>
    <col min="4" max="4" width="16.8571428571429" style="2" customWidth="1"/>
    <col min="5" max="5" width="11.5714285714286" style="2" customWidth="1"/>
    <col min="6" max="6" width="12.4285714285714" style="2" customWidth="1"/>
    <col min="7" max="7" width="12.1428571428571" style="2" customWidth="1"/>
    <col min="8" max="8" width="15.2857142857143" style="2" customWidth="1"/>
    <col min="9" max="9" width="35.1428571428571" style="3" customWidth="1"/>
    <col min="10" max="10" width="32.2857142857143" style="3" customWidth="1"/>
    <col min="11" max="16368" width="9.14285714285714" style="2"/>
  </cols>
  <sheetData>
    <row r="1" ht="5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" customHeight="1" spans="2:10">
      <c r="B2" s="5"/>
      <c r="C2" s="5"/>
      <c r="D2" s="5"/>
      <c r="E2" s="5"/>
      <c r="F2" s="5"/>
      <c r="G2" s="5"/>
      <c r="H2" s="5"/>
      <c r="I2" s="4"/>
      <c r="J2" s="15"/>
    </row>
    <row r="3" ht="65" customHeight="1" spans="1:10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6" t="s">
        <v>9</v>
      </c>
      <c r="J3" s="7" t="s">
        <v>10</v>
      </c>
    </row>
    <row r="4" s="1" customFormat="1" ht="16" customHeight="1" spans="1:10">
      <c r="A4" s="8" t="s">
        <v>11</v>
      </c>
      <c r="B4" s="9" t="s">
        <v>12</v>
      </c>
      <c r="C4" s="10" t="s">
        <v>13</v>
      </c>
      <c r="D4" s="9" t="s">
        <v>14</v>
      </c>
      <c r="E4" s="11">
        <v>118</v>
      </c>
      <c r="F4" s="11">
        <v>78.6666666666667</v>
      </c>
      <c r="G4" s="11">
        <v>95.14</v>
      </c>
      <c r="H4" s="11">
        <f t="shared" ref="H4:H11" si="0">0.5*F4+G4*0.5</f>
        <v>86.9033333333334</v>
      </c>
      <c r="I4" s="10" t="s">
        <v>15</v>
      </c>
      <c r="J4" s="10" t="s">
        <v>16</v>
      </c>
    </row>
    <row r="5" s="1" customFormat="1" ht="16" customHeight="1" spans="1:10">
      <c r="A5" s="8" t="s">
        <v>17</v>
      </c>
      <c r="B5" s="9" t="s">
        <v>18</v>
      </c>
      <c r="C5" s="10" t="s">
        <v>13</v>
      </c>
      <c r="D5" s="9" t="s">
        <v>19</v>
      </c>
      <c r="E5" s="11">
        <v>106.5</v>
      </c>
      <c r="F5" s="11">
        <v>71</v>
      </c>
      <c r="G5" s="11">
        <v>95.96</v>
      </c>
      <c r="H5" s="11">
        <f t="shared" si="0"/>
        <v>83.48</v>
      </c>
      <c r="I5" s="10" t="s">
        <v>20</v>
      </c>
      <c r="J5" s="10" t="s">
        <v>21</v>
      </c>
    </row>
    <row r="6" s="1" customFormat="1" ht="16" customHeight="1" spans="1:10">
      <c r="A6" s="8" t="s">
        <v>22</v>
      </c>
      <c r="B6" s="9" t="s">
        <v>23</v>
      </c>
      <c r="C6" s="10" t="s">
        <v>13</v>
      </c>
      <c r="D6" s="9" t="s">
        <v>24</v>
      </c>
      <c r="E6" s="11">
        <v>107.5</v>
      </c>
      <c r="F6" s="11">
        <v>71.6666666666667</v>
      </c>
      <c r="G6" s="11">
        <v>94.68</v>
      </c>
      <c r="H6" s="11">
        <f t="shared" si="0"/>
        <v>83.1733333333333</v>
      </c>
      <c r="I6" s="10" t="s">
        <v>25</v>
      </c>
      <c r="J6" s="10" t="s">
        <v>21</v>
      </c>
    </row>
    <row r="7" s="1" customFormat="1" ht="16" customHeight="1" spans="1:10">
      <c r="A7" s="8" t="s">
        <v>26</v>
      </c>
      <c r="B7" s="9" t="s">
        <v>27</v>
      </c>
      <c r="C7" s="10" t="s">
        <v>28</v>
      </c>
      <c r="D7" s="9" t="s">
        <v>29</v>
      </c>
      <c r="E7" s="11">
        <v>106.5</v>
      </c>
      <c r="F7" s="11">
        <v>71</v>
      </c>
      <c r="G7" s="11">
        <v>94.18</v>
      </c>
      <c r="H7" s="11">
        <f t="shared" si="0"/>
        <v>82.59</v>
      </c>
      <c r="I7" s="10" t="s">
        <v>30</v>
      </c>
      <c r="J7" s="10" t="s">
        <v>31</v>
      </c>
    </row>
    <row r="8" s="1" customFormat="1" ht="16" customHeight="1" spans="1:10">
      <c r="A8" s="8" t="s">
        <v>32</v>
      </c>
      <c r="B8" s="9" t="s">
        <v>33</v>
      </c>
      <c r="C8" s="10" t="s">
        <v>13</v>
      </c>
      <c r="D8" s="9" t="s">
        <v>34</v>
      </c>
      <c r="E8" s="11">
        <v>103.5</v>
      </c>
      <c r="F8" s="11">
        <v>69</v>
      </c>
      <c r="G8" s="11">
        <v>95.88</v>
      </c>
      <c r="H8" s="11">
        <f t="shared" si="0"/>
        <v>82.44</v>
      </c>
      <c r="I8" s="10" t="s">
        <v>35</v>
      </c>
      <c r="J8" s="10" t="s">
        <v>36</v>
      </c>
    </row>
    <row r="9" s="1" customFormat="1" ht="16" customHeight="1" spans="1:10">
      <c r="A9" s="8" t="s">
        <v>37</v>
      </c>
      <c r="B9" s="9" t="s">
        <v>38</v>
      </c>
      <c r="C9" s="10" t="s">
        <v>13</v>
      </c>
      <c r="D9" s="9" t="s">
        <v>39</v>
      </c>
      <c r="E9" s="11">
        <v>104.5</v>
      </c>
      <c r="F9" s="11">
        <v>69.6666666666667</v>
      </c>
      <c r="G9" s="11">
        <v>92.44</v>
      </c>
      <c r="H9" s="11">
        <f t="shared" si="0"/>
        <v>81.0533333333333</v>
      </c>
      <c r="I9" s="10" t="s">
        <v>40</v>
      </c>
      <c r="J9" s="10" t="s">
        <v>31</v>
      </c>
    </row>
    <row r="10" s="1" customFormat="1" ht="16" customHeight="1" spans="1:10">
      <c r="A10" s="8" t="s">
        <v>41</v>
      </c>
      <c r="B10" s="9" t="s">
        <v>42</v>
      </c>
      <c r="C10" s="10" t="s">
        <v>28</v>
      </c>
      <c r="D10" s="9" t="s">
        <v>43</v>
      </c>
      <c r="E10" s="11">
        <v>104.5</v>
      </c>
      <c r="F10" s="11">
        <v>69.6666666666667</v>
      </c>
      <c r="G10" s="11">
        <v>92.34</v>
      </c>
      <c r="H10" s="11">
        <f t="shared" si="0"/>
        <v>81.0033333333334</v>
      </c>
      <c r="I10" s="10" t="s">
        <v>44</v>
      </c>
      <c r="J10" s="10" t="s">
        <v>31</v>
      </c>
    </row>
    <row r="11" s="1" customFormat="1" ht="16" customHeight="1" spans="1:10">
      <c r="A11" s="8" t="s">
        <v>45</v>
      </c>
      <c r="B11" s="9" t="s">
        <v>46</v>
      </c>
      <c r="C11" s="10" t="s">
        <v>13</v>
      </c>
      <c r="D11" s="9" t="s">
        <v>47</v>
      </c>
      <c r="E11" s="11">
        <v>99</v>
      </c>
      <c r="F11" s="11">
        <v>66</v>
      </c>
      <c r="G11" s="11">
        <v>95.98</v>
      </c>
      <c r="H11" s="11">
        <f t="shared" si="0"/>
        <v>80.99</v>
      </c>
      <c r="I11" s="10" t="s">
        <v>15</v>
      </c>
      <c r="J11" s="10" t="s">
        <v>31</v>
      </c>
    </row>
    <row r="12" s="1" customFormat="1" ht="16" customHeight="1" spans="1:10">
      <c r="A12" s="8" t="s">
        <v>48</v>
      </c>
      <c r="B12" s="9" t="s">
        <v>49</v>
      </c>
      <c r="C12" s="12" t="s">
        <v>13</v>
      </c>
      <c r="D12" s="9" t="s">
        <v>50</v>
      </c>
      <c r="E12" s="11">
        <v>100.5</v>
      </c>
      <c r="F12" s="11">
        <v>67</v>
      </c>
      <c r="G12" s="11">
        <v>93.7</v>
      </c>
      <c r="H12" s="11">
        <f t="shared" ref="H12:H31" si="1">0.5*F12+G12*0.5</f>
        <v>80.35</v>
      </c>
      <c r="I12" s="12" t="s">
        <v>51</v>
      </c>
      <c r="J12" s="12" t="s">
        <v>52</v>
      </c>
    </row>
    <row r="13" s="1" customFormat="1" ht="16" customHeight="1" spans="1:10">
      <c r="A13" s="8" t="s">
        <v>53</v>
      </c>
      <c r="B13" s="9" t="s">
        <v>54</v>
      </c>
      <c r="C13" s="10" t="s">
        <v>13</v>
      </c>
      <c r="D13" s="9" t="s">
        <v>55</v>
      </c>
      <c r="E13" s="11">
        <v>104</v>
      </c>
      <c r="F13" s="11">
        <v>69.3333333333333</v>
      </c>
      <c r="G13" s="11">
        <v>91</v>
      </c>
      <c r="H13" s="11">
        <f t="shared" si="1"/>
        <v>80.1666666666667</v>
      </c>
      <c r="I13" s="10" t="s">
        <v>56</v>
      </c>
      <c r="J13" s="10" t="s">
        <v>31</v>
      </c>
    </row>
    <row r="14" s="1" customFormat="1" ht="16" customHeight="1" spans="1:10">
      <c r="A14" s="8" t="s">
        <v>57</v>
      </c>
      <c r="B14" s="9" t="s">
        <v>58</v>
      </c>
      <c r="C14" s="10" t="s">
        <v>28</v>
      </c>
      <c r="D14" s="9" t="s">
        <v>59</v>
      </c>
      <c r="E14" s="11">
        <v>108</v>
      </c>
      <c r="F14" s="11">
        <v>72</v>
      </c>
      <c r="G14" s="11">
        <v>87.84</v>
      </c>
      <c r="H14" s="11">
        <f t="shared" si="1"/>
        <v>79.92</v>
      </c>
      <c r="I14" s="10" t="s">
        <v>60</v>
      </c>
      <c r="J14" s="10" t="s">
        <v>61</v>
      </c>
    </row>
    <row r="15" s="1" customFormat="1" ht="16" customHeight="1" spans="1:10">
      <c r="A15" s="8" t="s">
        <v>62</v>
      </c>
      <c r="B15" s="9" t="s">
        <v>63</v>
      </c>
      <c r="C15" s="10" t="s">
        <v>28</v>
      </c>
      <c r="D15" s="9" t="s">
        <v>64</v>
      </c>
      <c r="E15" s="11">
        <v>107</v>
      </c>
      <c r="F15" s="11">
        <v>71.3333333333333</v>
      </c>
      <c r="G15" s="11">
        <v>86.86</v>
      </c>
      <c r="H15" s="11">
        <f t="shared" si="1"/>
        <v>79.0966666666666</v>
      </c>
      <c r="I15" s="10" t="s">
        <v>65</v>
      </c>
      <c r="J15" s="10" t="s">
        <v>66</v>
      </c>
    </row>
    <row r="16" s="1" customFormat="1" ht="16" customHeight="1" spans="1:10">
      <c r="A16" s="8" t="s">
        <v>67</v>
      </c>
      <c r="B16" s="9" t="s">
        <v>68</v>
      </c>
      <c r="C16" s="10" t="s">
        <v>13</v>
      </c>
      <c r="D16" s="9" t="s">
        <v>69</v>
      </c>
      <c r="E16" s="11">
        <v>101.5</v>
      </c>
      <c r="F16" s="11">
        <v>67.6666666666667</v>
      </c>
      <c r="G16" s="11">
        <v>90</v>
      </c>
      <c r="H16" s="11">
        <f t="shared" si="1"/>
        <v>78.8333333333333</v>
      </c>
      <c r="I16" s="10" t="s">
        <v>70</v>
      </c>
      <c r="J16" s="10" t="s">
        <v>21</v>
      </c>
    </row>
    <row r="17" s="1" customFormat="1" ht="16" customHeight="1" spans="1:10">
      <c r="A17" s="8" t="s">
        <v>71</v>
      </c>
      <c r="B17" s="9" t="s">
        <v>72</v>
      </c>
      <c r="C17" s="10" t="s">
        <v>28</v>
      </c>
      <c r="D17" s="9" t="s">
        <v>73</v>
      </c>
      <c r="E17" s="11">
        <v>97</v>
      </c>
      <c r="F17" s="11">
        <v>64.6666666666667</v>
      </c>
      <c r="G17" s="11">
        <v>92.44</v>
      </c>
      <c r="H17" s="11">
        <f t="shared" si="1"/>
        <v>78.5533333333333</v>
      </c>
      <c r="I17" s="10" t="s">
        <v>74</v>
      </c>
      <c r="J17" s="10" t="s">
        <v>31</v>
      </c>
    </row>
    <row r="18" s="1" customFormat="1" ht="16" customHeight="1" spans="1:10">
      <c r="A18" s="8" t="s">
        <v>75</v>
      </c>
      <c r="B18" s="9" t="s">
        <v>76</v>
      </c>
      <c r="C18" s="10" t="s">
        <v>28</v>
      </c>
      <c r="D18" s="9" t="s">
        <v>77</v>
      </c>
      <c r="E18" s="11">
        <v>95</v>
      </c>
      <c r="F18" s="11">
        <v>63.3333333333333</v>
      </c>
      <c r="G18" s="11">
        <v>93.28</v>
      </c>
      <c r="H18" s="11">
        <f t="shared" si="1"/>
        <v>78.3066666666666</v>
      </c>
      <c r="I18" s="10" t="s">
        <v>78</v>
      </c>
      <c r="J18" s="10" t="s">
        <v>31</v>
      </c>
    </row>
    <row r="19" s="1" customFormat="1" ht="16" customHeight="1" spans="1:10">
      <c r="A19" s="8" t="s">
        <v>79</v>
      </c>
      <c r="B19" s="9" t="s">
        <v>80</v>
      </c>
      <c r="C19" s="10" t="s">
        <v>28</v>
      </c>
      <c r="D19" s="9" t="s">
        <v>81</v>
      </c>
      <c r="E19" s="11">
        <v>103</v>
      </c>
      <c r="F19" s="11">
        <v>68.6666666666667</v>
      </c>
      <c r="G19" s="11">
        <v>87.78</v>
      </c>
      <c r="H19" s="11">
        <f t="shared" si="1"/>
        <v>78.2233333333334</v>
      </c>
      <c r="I19" s="10" t="s">
        <v>15</v>
      </c>
      <c r="J19" s="10" t="s">
        <v>36</v>
      </c>
    </row>
    <row r="20" s="1" customFormat="1" ht="16" customHeight="1" spans="1:10">
      <c r="A20" s="8" t="s">
        <v>82</v>
      </c>
      <c r="B20" s="9" t="s">
        <v>83</v>
      </c>
      <c r="C20" s="10" t="s">
        <v>13</v>
      </c>
      <c r="D20" s="9" t="s">
        <v>84</v>
      </c>
      <c r="E20" s="11">
        <v>91</v>
      </c>
      <c r="F20" s="11">
        <v>60.6666666666667</v>
      </c>
      <c r="G20" s="11">
        <v>95.5</v>
      </c>
      <c r="H20" s="11">
        <f t="shared" si="1"/>
        <v>78.0833333333333</v>
      </c>
      <c r="I20" s="10" t="s">
        <v>85</v>
      </c>
      <c r="J20" s="10" t="s">
        <v>16</v>
      </c>
    </row>
    <row r="21" s="1" customFormat="1" ht="16" customHeight="1" spans="1:10">
      <c r="A21" s="8" t="s">
        <v>86</v>
      </c>
      <c r="B21" s="9" t="s">
        <v>87</v>
      </c>
      <c r="C21" s="10" t="s">
        <v>28</v>
      </c>
      <c r="D21" s="9" t="s">
        <v>88</v>
      </c>
      <c r="E21" s="11">
        <v>95.5</v>
      </c>
      <c r="F21" s="11">
        <v>63.6666666666667</v>
      </c>
      <c r="G21" s="11">
        <v>92.22</v>
      </c>
      <c r="H21" s="11">
        <f t="shared" si="1"/>
        <v>77.9433333333334</v>
      </c>
      <c r="I21" s="10" t="s">
        <v>89</v>
      </c>
      <c r="J21" s="10" t="s">
        <v>90</v>
      </c>
    </row>
    <row r="22" s="2" customFormat="1" ht="16" customHeight="1" spans="1:10">
      <c r="A22" s="8" t="s">
        <v>91</v>
      </c>
      <c r="B22" s="9" t="s">
        <v>92</v>
      </c>
      <c r="C22" s="10" t="s">
        <v>13</v>
      </c>
      <c r="D22" s="9" t="s">
        <v>93</v>
      </c>
      <c r="E22" s="11">
        <v>90</v>
      </c>
      <c r="F22" s="11">
        <v>60</v>
      </c>
      <c r="G22" s="11">
        <v>95.08</v>
      </c>
      <c r="H22" s="11">
        <f t="shared" si="1"/>
        <v>77.54</v>
      </c>
      <c r="I22" s="10" t="s">
        <v>94</v>
      </c>
      <c r="J22" s="10" t="s">
        <v>61</v>
      </c>
    </row>
    <row r="23" s="1" customFormat="1" ht="16" customHeight="1" spans="1:10">
      <c r="A23" s="8" t="s">
        <v>95</v>
      </c>
      <c r="B23" s="9" t="s">
        <v>96</v>
      </c>
      <c r="C23" s="10" t="s">
        <v>13</v>
      </c>
      <c r="D23" s="9" t="s">
        <v>97</v>
      </c>
      <c r="E23" s="11">
        <v>90</v>
      </c>
      <c r="F23" s="11">
        <v>60</v>
      </c>
      <c r="G23" s="11">
        <v>94.92</v>
      </c>
      <c r="H23" s="11">
        <f t="shared" si="1"/>
        <v>77.46</v>
      </c>
      <c r="I23" s="10" t="s">
        <v>98</v>
      </c>
      <c r="J23" s="10" t="s">
        <v>66</v>
      </c>
    </row>
    <row r="24" s="1" customFormat="1" ht="16" customHeight="1" spans="1:10">
      <c r="A24" s="8" t="s">
        <v>99</v>
      </c>
      <c r="B24" s="9" t="s">
        <v>100</v>
      </c>
      <c r="C24" s="10" t="s">
        <v>13</v>
      </c>
      <c r="D24" s="9" t="s">
        <v>101</v>
      </c>
      <c r="E24" s="11">
        <v>89.5</v>
      </c>
      <c r="F24" s="11">
        <v>59.6666666666667</v>
      </c>
      <c r="G24" s="11">
        <v>94.78</v>
      </c>
      <c r="H24" s="11">
        <f t="shared" si="1"/>
        <v>77.2233333333334</v>
      </c>
      <c r="I24" s="10" t="s">
        <v>102</v>
      </c>
      <c r="J24" s="10" t="s">
        <v>103</v>
      </c>
    </row>
    <row r="25" s="1" customFormat="1" ht="16" customHeight="1" spans="1:10">
      <c r="A25" s="8" t="s">
        <v>104</v>
      </c>
      <c r="B25" s="9" t="s">
        <v>105</v>
      </c>
      <c r="C25" s="10" t="s">
        <v>13</v>
      </c>
      <c r="D25" s="9" t="s">
        <v>106</v>
      </c>
      <c r="E25" s="11">
        <v>98.5</v>
      </c>
      <c r="F25" s="11">
        <v>65.6666666666667</v>
      </c>
      <c r="G25" s="11">
        <v>88.72</v>
      </c>
      <c r="H25" s="11">
        <f t="shared" si="1"/>
        <v>77.1933333333334</v>
      </c>
      <c r="I25" s="10" t="s">
        <v>107</v>
      </c>
      <c r="J25" s="10" t="s">
        <v>108</v>
      </c>
    </row>
    <row r="26" s="1" customFormat="1" ht="16" customHeight="1" spans="1:10">
      <c r="A26" s="8" t="s">
        <v>109</v>
      </c>
      <c r="B26" s="9" t="s">
        <v>110</v>
      </c>
      <c r="C26" s="10" t="s">
        <v>13</v>
      </c>
      <c r="D26" s="9" t="s">
        <v>111</v>
      </c>
      <c r="E26" s="11">
        <v>94</v>
      </c>
      <c r="F26" s="11">
        <v>62.6666666666667</v>
      </c>
      <c r="G26" s="11">
        <v>91.44</v>
      </c>
      <c r="H26" s="11">
        <f t="shared" si="1"/>
        <v>77.0533333333333</v>
      </c>
      <c r="I26" s="10" t="s">
        <v>112</v>
      </c>
      <c r="J26" s="10" t="s">
        <v>108</v>
      </c>
    </row>
    <row r="27" s="1" customFormat="1" ht="16" customHeight="1" spans="1:10">
      <c r="A27" s="8" t="s">
        <v>113</v>
      </c>
      <c r="B27" s="9" t="s">
        <v>114</v>
      </c>
      <c r="C27" s="12" t="s">
        <v>28</v>
      </c>
      <c r="D27" s="9" t="s">
        <v>115</v>
      </c>
      <c r="E27" s="11">
        <v>92.5</v>
      </c>
      <c r="F27" s="11">
        <v>61.6666666666667</v>
      </c>
      <c r="G27" s="11">
        <v>92.36</v>
      </c>
      <c r="H27" s="11">
        <f t="shared" si="1"/>
        <v>77.0133333333333</v>
      </c>
      <c r="I27" s="12" t="s">
        <v>116</v>
      </c>
      <c r="J27" s="12" t="s">
        <v>66</v>
      </c>
    </row>
    <row r="28" s="1" customFormat="1" ht="16" customHeight="1" spans="1:10">
      <c r="A28" s="8" t="s">
        <v>117</v>
      </c>
      <c r="B28" s="9" t="s">
        <v>118</v>
      </c>
      <c r="C28" s="10" t="s">
        <v>28</v>
      </c>
      <c r="D28" s="9" t="s">
        <v>119</v>
      </c>
      <c r="E28" s="11">
        <v>95</v>
      </c>
      <c r="F28" s="11">
        <v>63.3333333333333</v>
      </c>
      <c r="G28" s="11">
        <v>90.3</v>
      </c>
      <c r="H28" s="11">
        <f t="shared" si="1"/>
        <v>76.8166666666666</v>
      </c>
      <c r="I28" s="10" t="s">
        <v>120</v>
      </c>
      <c r="J28" s="10" t="s">
        <v>108</v>
      </c>
    </row>
    <row r="29" s="1" customFormat="1" ht="16" customHeight="1" spans="1:10">
      <c r="A29" s="8" t="s">
        <v>121</v>
      </c>
      <c r="B29" s="9" t="s">
        <v>122</v>
      </c>
      <c r="C29" s="10" t="s">
        <v>28</v>
      </c>
      <c r="D29" s="9" t="s">
        <v>123</v>
      </c>
      <c r="E29" s="11">
        <v>92.5</v>
      </c>
      <c r="F29" s="11">
        <v>61.6666666666667</v>
      </c>
      <c r="G29" s="11">
        <v>91.2</v>
      </c>
      <c r="H29" s="11">
        <f t="shared" si="1"/>
        <v>76.4333333333334</v>
      </c>
      <c r="I29" s="10" t="s">
        <v>124</v>
      </c>
      <c r="J29" s="10" t="s">
        <v>16</v>
      </c>
    </row>
    <row r="30" s="1" customFormat="1" ht="16" customHeight="1" spans="1:10">
      <c r="A30" s="8" t="s">
        <v>125</v>
      </c>
      <c r="B30" s="9" t="s">
        <v>126</v>
      </c>
      <c r="C30" s="10" t="s">
        <v>28</v>
      </c>
      <c r="D30" s="9" t="s">
        <v>127</v>
      </c>
      <c r="E30" s="11">
        <v>91</v>
      </c>
      <c r="F30" s="11">
        <v>60.6666666666667</v>
      </c>
      <c r="G30" s="11">
        <v>91.88</v>
      </c>
      <c r="H30" s="11">
        <f t="shared" si="1"/>
        <v>76.2733333333333</v>
      </c>
      <c r="I30" s="10" t="s">
        <v>15</v>
      </c>
      <c r="J30" s="10" t="s">
        <v>21</v>
      </c>
    </row>
    <row r="31" s="1" customFormat="1" ht="16" customHeight="1" spans="1:10">
      <c r="A31" s="8" t="s">
        <v>128</v>
      </c>
      <c r="B31" s="9" t="s">
        <v>129</v>
      </c>
      <c r="C31" s="10" t="s">
        <v>28</v>
      </c>
      <c r="D31" s="13" t="s">
        <v>130</v>
      </c>
      <c r="E31" s="14">
        <v>87.5</v>
      </c>
      <c r="F31" s="11">
        <v>58.33</v>
      </c>
      <c r="G31" s="11">
        <v>93.68</v>
      </c>
      <c r="H31" s="11">
        <f t="shared" si="1"/>
        <v>76.005</v>
      </c>
      <c r="I31" s="10" t="s">
        <v>131</v>
      </c>
      <c r="J31" s="10" t="s">
        <v>21</v>
      </c>
    </row>
  </sheetData>
  <sortState ref="A3:XEN23">
    <sortCondition ref="H3:H23" descending="1"/>
  </sortState>
  <mergeCells count="1">
    <mergeCell ref="A1:J1"/>
  </mergeCells>
  <printOptions horizontalCentered="1"/>
  <pageMargins left="0.354166666666667" right="0.354166666666667" top="0.786805555555556" bottom="0.590277777777778" header="0.5" footer="0.5"/>
  <pageSetup paperSize="9" scale="90" fitToWidth="0" fitToHeight="0" pageOrder="overThenDown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2019-12-22T02:48:00Z</dcterms:created>
  <dcterms:modified xsi:type="dcterms:W3CDTF">2020-01-14T01:28:22Z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