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<sst xmlns="http://schemas.openxmlformats.org/spreadsheetml/2006/main" count="123" uniqueCount="84">
  <si>
    <t>甘肃省2019年公开选聘行政村专职党组织书记肃南县拟选聘人员名单</t>
  </si>
  <si>
    <t>序号</t>
  </si>
  <si>
    <t>姓名</t>
  </si>
  <si>
    <t>性别</t>
  </si>
  <si>
    <t>准考证号</t>
  </si>
  <si>
    <t>工作单位</t>
  </si>
  <si>
    <t>毕业院校</t>
  </si>
  <si>
    <t>笔试成绩</t>
  </si>
  <si>
    <t>笔试成绩×50%</t>
  </si>
  <si>
    <t>面试成绩</t>
  </si>
  <si>
    <t>面试成绩×50%</t>
  </si>
  <si>
    <t>综合成绩</t>
  </si>
  <si>
    <t>备注</t>
  </si>
  <si>
    <t>陈  亮</t>
  </si>
  <si>
    <t>男</t>
  </si>
  <si>
    <t>622210400803</t>
  </si>
  <si>
    <t>马蹄乡政府</t>
  </si>
  <si>
    <t>河西学院</t>
  </si>
  <si>
    <t>李  娜</t>
  </si>
  <si>
    <t>女</t>
  </si>
  <si>
    <t>622210401126</t>
  </si>
  <si>
    <t>祁丰乡政府</t>
  </si>
  <si>
    <t>甘肃民族师范学院</t>
  </si>
  <si>
    <t>丁雪娇</t>
  </si>
  <si>
    <t>622210400230</t>
  </si>
  <si>
    <t>明花乡政府</t>
  </si>
  <si>
    <t>兰州商学院</t>
  </si>
  <si>
    <t>陈梦琦</t>
  </si>
  <si>
    <t>622210401304</t>
  </si>
  <si>
    <t>康乐镇政府</t>
  </si>
  <si>
    <t>曹金丽</t>
  </si>
  <si>
    <t>622210400215</t>
  </si>
  <si>
    <t>明花市场监管所</t>
  </si>
  <si>
    <t>魏田云</t>
  </si>
  <si>
    <t>622210401112</t>
  </si>
  <si>
    <t>甘肃政法学院</t>
  </si>
  <si>
    <t>孙旭东</t>
  </si>
  <si>
    <t>622210400119</t>
  </si>
  <si>
    <t>白银乡政府</t>
  </si>
  <si>
    <t>安紫薇</t>
  </si>
  <si>
    <t>622210400620</t>
  </si>
  <si>
    <t>西北民族大学</t>
  </si>
  <si>
    <t>赵长旭</t>
  </si>
  <si>
    <t>622210400829</t>
  </si>
  <si>
    <t>皇城镇政府</t>
  </si>
  <si>
    <t>顾玉娟</t>
  </si>
  <si>
    <t>622210400919</t>
  </si>
  <si>
    <t>裕廊管理中心</t>
  </si>
  <si>
    <t>王震东</t>
  </si>
  <si>
    <t>622210401317</t>
  </si>
  <si>
    <t>史  燕</t>
  </si>
  <si>
    <t>622210400905</t>
  </si>
  <si>
    <t>兰州外国语学院</t>
  </si>
  <si>
    <t>蔡文梅</t>
  </si>
  <si>
    <t>622210400801</t>
  </si>
  <si>
    <t>武爱芳</t>
  </si>
  <si>
    <t>622210400315</t>
  </si>
  <si>
    <t>兴荣矿业公司</t>
  </si>
  <si>
    <t>王鹏飞</t>
  </si>
  <si>
    <t>622210400129</t>
  </si>
  <si>
    <t>红湾寺镇政府</t>
  </si>
  <si>
    <t>高彦锐</t>
  </si>
  <si>
    <t>622210401325</t>
  </si>
  <si>
    <t>云南省红河学院</t>
  </si>
  <si>
    <t>车晓霞</t>
  </si>
  <si>
    <t>622210400116</t>
  </si>
  <si>
    <t>马蹄大泉沟学校</t>
  </si>
  <si>
    <t>西北师范大学知行学院</t>
  </si>
  <si>
    <t>姚志鹏</t>
  </si>
  <si>
    <t>622210400101</t>
  </si>
  <si>
    <t>肃南一中</t>
  </si>
  <si>
    <t>华中师范大学</t>
  </si>
  <si>
    <t>赵海鹏</t>
  </si>
  <si>
    <t>622210400930</t>
  </si>
  <si>
    <t>红湾小学</t>
  </si>
  <si>
    <t>李  志</t>
  </si>
  <si>
    <t>622210400319</t>
  </si>
  <si>
    <t>兰州理工大学</t>
  </si>
  <si>
    <t>杨  虎</t>
  </si>
  <si>
    <t>622210400528</t>
  </si>
  <si>
    <t>明花乡幼儿园</t>
  </si>
  <si>
    <t>李  建</t>
  </si>
  <si>
    <t>622210400927</t>
  </si>
  <si>
    <t>大河乡政府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</si>
</sst>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 applyProtection="1">
      <alignment horizontal="center" vertical="center"/>
      <protection/>
    </xf>
    <xf numFmtId="176" fontId="45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SheetLayoutView="100" workbookViewId="0" topLeftCell="A7">
      <selection activeCell="P9" sqref="P9"/>
    </sheetView>
  </sheetViews>
  <sheetFormatPr defaultColWidth="8.00390625" defaultRowHeight="14.25"/>
  <cols>
    <col min="1" max="1" width="5.25390625" style="1" customWidth="1"/>
    <col min="2" max="2" width="10.875" style="1" customWidth="1"/>
    <col min="3" max="3" width="6.00390625" style="1" customWidth="1"/>
    <col min="4" max="4" width="11.25390625" style="1" customWidth="1"/>
    <col min="5" max="5" width="12.75390625" style="1" customWidth="1"/>
    <col min="6" max="6" width="17.875" style="1" customWidth="1"/>
    <col min="7" max="7" width="8.50390625" style="4" customWidth="1"/>
    <col min="8" max="8" width="13.625" style="4" customWidth="1"/>
    <col min="9" max="9" width="8.50390625" style="1" customWidth="1"/>
    <col min="10" max="10" width="13.625" style="1" customWidth="1"/>
    <col min="11" max="11" width="10.625" style="1" customWidth="1"/>
    <col min="12" max="12" width="6.75390625" style="1" customWidth="1"/>
    <col min="13" max="16384" width="8.00390625" style="1" customWidth="1"/>
  </cols>
  <sheetData>
    <row r="1" spans="1:12" s="1" customFormat="1" ht="39.75" customHeight="1">
      <c r="A1" s="5" t="s">
        <v>0</v>
      </c>
      <c r="B1" s="5"/>
      <c r="C1" s="5"/>
      <c r="D1" s="5"/>
      <c r="E1" s="5"/>
      <c r="F1" s="5"/>
      <c r="G1" s="6"/>
      <c r="H1" s="6"/>
      <c r="I1" s="5"/>
      <c r="J1" s="5"/>
      <c r="K1" s="5"/>
      <c r="L1" s="5"/>
    </row>
    <row r="2" spans="1:12" s="2" customFormat="1" ht="29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3" customFormat="1" ht="32.25" customHeight="1">
      <c r="A3" s="9">
        <v>1</v>
      </c>
      <c r="B3" s="10" t="s">
        <v>13</v>
      </c>
      <c r="C3" s="11" t="s">
        <v>14</v>
      </c>
      <c r="D3" s="10" t="s">
        <v>15</v>
      </c>
      <c r="E3" s="12" t="s">
        <v>16</v>
      </c>
      <c r="F3" s="12" t="s">
        <v>17</v>
      </c>
      <c r="G3" s="13">
        <v>112.666666666667</v>
      </c>
      <c r="H3" s="14">
        <f aca="true" t="shared" si="0" ref="H3:H24">G3*50%</f>
        <v>56.3333333333335</v>
      </c>
      <c r="I3" s="14">
        <v>91.6</v>
      </c>
      <c r="J3" s="14">
        <f aca="true" t="shared" si="1" ref="J3:J24">I3*50%</f>
        <v>45.8</v>
      </c>
      <c r="K3" s="14">
        <f aca="true" t="shared" si="2" ref="K3:K24">H3+J3</f>
        <v>102.1333333333335</v>
      </c>
      <c r="L3" s="9"/>
    </row>
    <row r="4" spans="1:12" s="3" customFormat="1" ht="32.25" customHeight="1">
      <c r="A4" s="9">
        <v>2</v>
      </c>
      <c r="B4" s="15" t="s">
        <v>18</v>
      </c>
      <c r="C4" s="15" t="s">
        <v>19</v>
      </c>
      <c r="D4" s="15" t="s">
        <v>20</v>
      </c>
      <c r="E4" s="16" t="s">
        <v>21</v>
      </c>
      <c r="F4" s="16" t="s">
        <v>22</v>
      </c>
      <c r="G4" s="17">
        <v>104.333333333333</v>
      </c>
      <c r="H4" s="17">
        <f t="shared" si="0"/>
        <v>52.1666666666665</v>
      </c>
      <c r="I4" s="17">
        <v>97</v>
      </c>
      <c r="J4" s="17">
        <f t="shared" si="1"/>
        <v>48.5</v>
      </c>
      <c r="K4" s="17">
        <f t="shared" si="2"/>
        <v>100.6666666666665</v>
      </c>
      <c r="L4" s="9"/>
    </row>
    <row r="5" spans="1:12" s="3" customFormat="1" ht="32.25" customHeight="1">
      <c r="A5" s="9">
        <v>3</v>
      </c>
      <c r="B5" s="15" t="s">
        <v>23</v>
      </c>
      <c r="C5" s="15" t="s">
        <v>19</v>
      </c>
      <c r="D5" s="15" t="s">
        <v>24</v>
      </c>
      <c r="E5" s="16" t="s">
        <v>25</v>
      </c>
      <c r="F5" s="16" t="s">
        <v>26</v>
      </c>
      <c r="G5" s="17">
        <v>106.333333333333</v>
      </c>
      <c r="H5" s="17">
        <f t="shared" si="0"/>
        <v>53.1666666666665</v>
      </c>
      <c r="I5" s="17">
        <v>94.8</v>
      </c>
      <c r="J5" s="17">
        <f t="shared" si="1"/>
        <v>47.4</v>
      </c>
      <c r="K5" s="17">
        <f t="shared" si="2"/>
        <v>100.56666666666649</v>
      </c>
      <c r="L5" s="9"/>
    </row>
    <row r="6" spans="1:12" s="3" customFormat="1" ht="32.25" customHeight="1">
      <c r="A6" s="9">
        <v>4</v>
      </c>
      <c r="B6" s="15" t="s">
        <v>27</v>
      </c>
      <c r="C6" s="15" t="s">
        <v>19</v>
      </c>
      <c r="D6" s="15" t="s">
        <v>28</v>
      </c>
      <c r="E6" s="16" t="s">
        <v>29</v>
      </c>
      <c r="F6" s="16" t="s">
        <v>17</v>
      </c>
      <c r="G6" s="17">
        <v>108.666666666667</v>
      </c>
      <c r="H6" s="17">
        <f t="shared" si="0"/>
        <v>54.3333333333335</v>
      </c>
      <c r="I6" s="17">
        <v>91</v>
      </c>
      <c r="J6" s="17">
        <f t="shared" si="1"/>
        <v>45.5</v>
      </c>
      <c r="K6" s="17">
        <f t="shared" si="2"/>
        <v>99.8333333333335</v>
      </c>
      <c r="L6" s="9"/>
    </row>
    <row r="7" spans="1:12" s="3" customFormat="1" ht="32.25" customHeight="1">
      <c r="A7" s="9">
        <v>5</v>
      </c>
      <c r="B7" s="10" t="s">
        <v>30</v>
      </c>
      <c r="C7" s="11" t="s">
        <v>19</v>
      </c>
      <c r="D7" s="10" t="s">
        <v>31</v>
      </c>
      <c r="E7" s="12" t="s">
        <v>32</v>
      </c>
      <c r="F7" s="12" t="s">
        <v>22</v>
      </c>
      <c r="G7" s="13">
        <v>105.333333333333</v>
      </c>
      <c r="H7" s="14">
        <f t="shared" si="0"/>
        <v>52.6666666666665</v>
      </c>
      <c r="I7" s="14">
        <v>93.8</v>
      </c>
      <c r="J7" s="14">
        <f t="shared" si="1"/>
        <v>46.9</v>
      </c>
      <c r="K7" s="14">
        <f t="shared" si="2"/>
        <v>99.56666666666649</v>
      </c>
      <c r="L7" s="9"/>
    </row>
    <row r="8" spans="1:12" s="3" customFormat="1" ht="32.25" customHeight="1">
      <c r="A8" s="9">
        <v>6</v>
      </c>
      <c r="B8" s="10" t="s">
        <v>33</v>
      </c>
      <c r="C8" s="11" t="s">
        <v>19</v>
      </c>
      <c r="D8" s="10" t="s">
        <v>34</v>
      </c>
      <c r="E8" s="12" t="s">
        <v>16</v>
      </c>
      <c r="F8" s="12" t="s">
        <v>35</v>
      </c>
      <c r="G8" s="13">
        <v>106</v>
      </c>
      <c r="H8" s="14">
        <f t="shared" si="0"/>
        <v>53</v>
      </c>
      <c r="I8" s="14">
        <v>92.6</v>
      </c>
      <c r="J8" s="14">
        <f t="shared" si="1"/>
        <v>46.3</v>
      </c>
      <c r="K8" s="14">
        <f t="shared" si="2"/>
        <v>99.3</v>
      </c>
      <c r="L8" s="9"/>
    </row>
    <row r="9" spans="1:12" s="3" customFormat="1" ht="32.25" customHeight="1">
      <c r="A9" s="9">
        <v>7</v>
      </c>
      <c r="B9" s="10" t="s">
        <v>36</v>
      </c>
      <c r="C9" s="11" t="s">
        <v>14</v>
      </c>
      <c r="D9" s="10" t="s">
        <v>37</v>
      </c>
      <c r="E9" s="12" t="s">
        <v>38</v>
      </c>
      <c r="F9" s="12" t="s">
        <v>22</v>
      </c>
      <c r="G9" s="13">
        <v>105.666666666667</v>
      </c>
      <c r="H9" s="14">
        <f t="shared" si="0"/>
        <v>52.8333333333335</v>
      </c>
      <c r="I9" s="14">
        <v>92.8</v>
      </c>
      <c r="J9" s="14">
        <f t="shared" si="1"/>
        <v>46.4</v>
      </c>
      <c r="K9" s="14">
        <f t="shared" si="2"/>
        <v>99.23333333333349</v>
      </c>
      <c r="L9" s="9"/>
    </row>
    <row r="10" spans="1:12" s="3" customFormat="1" ht="32.25" customHeight="1">
      <c r="A10" s="9">
        <v>8</v>
      </c>
      <c r="B10" s="10" t="s">
        <v>39</v>
      </c>
      <c r="C10" s="11" t="s">
        <v>19</v>
      </c>
      <c r="D10" s="10" t="s">
        <v>40</v>
      </c>
      <c r="E10" s="12" t="s">
        <v>38</v>
      </c>
      <c r="F10" s="12" t="s">
        <v>41</v>
      </c>
      <c r="G10" s="13">
        <v>101.666666666667</v>
      </c>
      <c r="H10" s="14">
        <f t="shared" si="0"/>
        <v>50.8333333333335</v>
      </c>
      <c r="I10" s="14">
        <v>94.4</v>
      </c>
      <c r="J10" s="14">
        <f t="shared" si="1"/>
        <v>47.2</v>
      </c>
      <c r="K10" s="14">
        <f t="shared" si="2"/>
        <v>98.0333333333335</v>
      </c>
      <c r="L10" s="9"/>
    </row>
    <row r="11" spans="1:12" s="3" customFormat="1" ht="32.25" customHeight="1">
      <c r="A11" s="9">
        <v>9</v>
      </c>
      <c r="B11" s="15" t="s">
        <v>42</v>
      </c>
      <c r="C11" s="15" t="s">
        <v>14</v>
      </c>
      <c r="D11" s="15" t="s">
        <v>43</v>
      </c>
      <c r="E11" s="16" t="s">
        <v>44</v>
      </c>
      <c r="F11" s="16" t="s">
        <v>17</v>
      </c>
      <c r="G11" s="17">
        <v>99</v>
      </c>
      <c r="H11" s="17">
        <f t="shared" si="0"/>
        <v>49.5</v>
      </c>
      <c r="I11" s="17">
        <v>97</v>
      </c>
      <c r="J11" s="17">
        <f t="shared" si="1"/>
        <v>48.5</v>
      </c>
      <c r="K11" s="17">
        <f t="shared" si="2"/>
        <v>98</v>
      </c>
      <c r="L11" s="9"/>
    </row>
    <row r="12" spans="1:12" s="3" customFormat="1" ht="32.25" customHeight="1">
      <c r="A12" s="9">
        <v>10</v>
      </c>
      <c r="B12" s="10" t="s">
        <v>45</v>
      </c>
      <c r="C12" s="11" t="s">
        <v>19</v>
      </c>
      <c r="D12" s="10" t="s">
        <v>46</v>
      </c>
      <c r="E12" s="12" t="s">
        <v>47</v>
      </c>
      <c r="F12" s="12" t="s">
        <v>22</v>
      </c>
      <c r="G12" s="13">
        <v>103.666666666667</v>
      </c>
      <c r="H12" s="14">
        <f t="shared" si="0"/>
        <v>51.8333333333335</v>
      </c>
      <c r="I12" s="14">
        <v>89.4</v>
      </c>
      <c r="J12" s="14">
        <f t="shared" si="1"/>
        <v>44.7</v>
      </c>
      <c r="K12" s="14">
        <f t="shared" si="2"/>
        <v>96.5333333333335</v>
      </c>
      <c r="L12" s="9"/>
    </row>
    <row r="13" spans="1:12" s="3" customFormat="1" ht="32.25" customHeight="1">
      <c r="A13" s="9">
        <v>11</v>
      </c>
      <c r="B13" s="10" t="s">
        <v>48</v>
      </c>
      <c r="C13" s="11" t="s">
        <v>14</v>
      </c>
      <c r="D13" s="10" t="s">
        <v>49</v>
      </c>
      <c r="E13" s="12" t="s">
        <v>29</v>
      </c>
      <c r="F13" s="12" t="s">
        <v>22</v>
      </c>
      <c r="G13" s="13">
        <v>102</v>
      </c>
      <c r="H13" s="14">
        <f t="shared" si="0"/>
        <v>51</v>
      </c>
      <c r="I13" s="14">
        <v>91</v>
      </c>
      <c r="J13" s="14">
        <f t="shared" si="1"/>
        <v>45.5</v>
      </c>
      <c r="K13" s="14">
        <f t="shared" si="2"/>
        <v>96.5</v>
      </c>
      <c r="L13" s="9"/>
    </row>
    <row r="14" spans="1:12" s="3" customFormat="1" ht="32.25" customHeight="1">
      <c r="A14" s="9">
        <v>12</v>
      </c>
      <c r="B14" s="10" t="s">
        <v>50</v>
      </c>
      <c r="C14" s="11" t="s">
        <v>19</v>
      </c>
      <c r="D14" s="10" t="s">
        <v>51</v>
      </c>
      <c r="E14" s="12" t="s">
        <v>16</v>
      </c>
      <c r="F14" s="12" t="s">
        <v>52</v>
      </c>
      <c r="G14" s="13">
        <v>104</v>
      </c>
      <c r="H14" s="14">
        <f t="shared" si="0"/>
        <v>52</v>
      </c>
      <c r="I14" s="14">
        <v>88.4</v>
      </c>
      <c r="J14" s="14">
        <f t="shared" si="1"/>
        <v>44.2</v>
      </c>
      <c r="K14" s="14">
        <f t="shared" si="2"/>
        <v>96.2</v>
      </c>
      <c r="L14" s="9"/>
    </row>
    <row r="15" spans="1:12" s="3" customFormat="1" ht="32.25" customHeight="1">
      <c r="A15" s="9">
        <v>13</v>
      </c>
      <c r="B15" s="10" t="s">
        <v>53</v>
      </c>
      <c r="C15" s="11" t="s">
        <v>19</v>
      </c>
      <c r="D15" s="10" t="s">
        <v>54</v>
      </c>
      <c r="E15" s="12" t="s">
        <v>29</v>
      </c>
      <c r="F15" s="12" t="s">
        <v>17</v>
      </c>
      <c r="G15" s="13">
        <v>95.6666666666667</v>
      </c>
      <c r="H15" s="14">
        <f t="shared" si="0"/>
        <v>47.83333333333335</v>
      </c>
      <c r="I15" s="14">
        <v>95.8</v>
      </c>
      <c r="J15" s="14">
        <f t="shared" si="1"/>
        <v>47.9</v>
      </c>
      <c r="K15" s="14">
        <f t="shared" si="2"/>
        <v>95.73333333333335</v>
      </c>
      <c r="L15" s="9"/>
    </row>
    <row r="16" spans="1:12" s="3" customFormat="1" ht="32.25" customHeight="1">
      <c r="A16" s="9">
        <v>14</v>
      </c>
      <c r="B16" s="10" t="s">
        <v>55</v>
      </c>
      <c r="C16" s="11" t="s">
        <v>19</v>
      </c>
      <c r="D16" s="10" t="s">
        <v>56</v>
      </c>
      <c r="E16" s="12" t="s">
        <v>57</v>
      </c>
      <c r="F16" s="12" t="s">
        <v>35</v>
      </c>
      <c r="G16" s="13">
        <v>99.6666666666667</v>
      </c>
      <c r="H16" s="14">
        <f t="shared" si="0"/>
        <v>49.83333333333335</v>
      </c>
      <c r="I16" s="14">
        <v>91.2</v>
      </c>
      <c r="J16" s="14">
        <f t="shared" si="1"/>
        <v>45.6</v>
      </c>
      <c r="K16" s="14">
        <f t="shared" si="2"/>
        <v>95.43333333333335</v>
      </c>
      <c r="L16" s="9"/>
    </row>
    <row r="17" spans="1:12" s="3" customFormat="1" ht="32.25" customHeight="1">
      <c r="A17" s="9">
        <v>15</v>
      </c>
      <c r="B17" s="10" t="s">
        <v>58</v>
      </c>
      <c r="C17" s="11" t="s">
        <v>14</v>
      </c>
      <c r="D17" s="10" t="s">
        <v>59</v>
      </c>
      <c r="E17" s="12" t="s">
        <v>60</v>
      </c>
      <c r="F17" s="12" t="s">
        <v>22</v>
      </c>
      <c r="G17" s="13">
        <v>95</v>
      </c>
      <c r="H17" s="14">
        <f t="shared" si="0"/>
        <v>47.5</v>
      </c>
      <c r="I17" s="14">
        <v>94.8</v>
      </c>
      <c r="J17" s="14">
        <f t="shared" si="1"/>
        <v>47.4</v>
      </c>
      <c r="K17" s="14">
        <f t="shared" si="2"/>
        <v>94.9</v>
      </c>
      <c r="L17" s="9"/>
    </row>
    <row r="18" spans="1:12" s="3" customFormat="1" ht="32.25" customHeight="1">
      <c r="A18" s="9">
        <v>16</v>
      </c>
      <c r="B18" s="15" t="s">
        <v>61</v>
      </c>
      <c r="C18" s="15" t="s">
        <v>14</v>
      </c>
      <c r="D18" s="15" t="s">
        <v>62</v>
      </c>
      <c r="E18" s="16" t="s">
        <v>25</v>
      </c>
      <c r="F18" s="16" t="s">
        <v>63</v>
      </c>
      <c r="G18" s="17">
        <v>102.333333333333</v>
      </c>
      <c r="H18" s="17">
        <f t="shared" si="0"/>
        <v>51.1666666666665</v>
      </c>
      <c r="I18" s="17">
        <v>87.4</v>
      </c>
      <c r="J18" s="17">
        <f t="shared" si="1"/>
        <v>43.7</v>
      </c>
      <c r="K18" s="17">
        <f t="shared" si="2"/>
        <v>94.8666666666665</v>
      </c>
      <c r="L18" s="9"/>
    </row>
    <row r="19" spans="1:12" s="3" customFormat="1" ht="32.25" customHeight="1">
      <c r="A19" s="9">
        <v>17</v>
      </c>
      <c r="B19" s="15" t="s">
        <v>64</v>
      </c>
      <c r="C19" s="15" t="s">
        <v>19</v>
      </c>
      <c r="D19" s="15" t="s">
        <v>65</v>
      </c>
      <c r="E19" s="16" t="s">
        <v>66</v>
      </c>
      <c r="F19" s="16" t="s">
        <v>67</v>
      </c>
      <c r="G19" s="17">
        <v>95</v>
      </c>
      <c r="H19" s="17">
        <f t="shared" si="0"/>
        <v>47.5</v>
      </c>
      <c r="I19" s="17">
        <v>88.6</v>
      </c>
      <c r="J19" s="17">
        <f t="shared" si="1"/>
        <v>44.3</v>
      </c>
      <c r="K19" s="17">
        <f t="shared" si="2"/>
        <v>91.8</v>
      </c>
      <c r="L19" s="9"/>
    </row>
    <row r="20" spans="1:12" s="3" customFormat="1" ht="32.25" customHeight="1">
      <c r="A20" s="9">
        <v>18</v>
      </c>
      <c r="B20" s="10" t="s">
        <v>68</v>
      </c>
      <c r="C20" s="10" t="s">
        <v>14</v>
      </c>
      <c r="D20" s="10" t="s">
        <v>69</v>
      </c>
      <c r="E20" s="12" t="s">
        <v>70</v>
      </c>
      <c r="F20" s="12" t="s">
        <v>71</v>
      </c>
      <c r="G20" s="14">
        <v>92.67</v>
      </c>
      <c r="H20" s="14">
        <f t="shared" si="0"/>
        <v>46.335</v>
      </c>
      <c r="I20" s="14">
        <v>90</v>
      </c>
      <c r="J20" s="14">
        <f t="shared" si="1"/>
        <v>45</v>
      </c>
      <c r="K20" s="14">
        <f t="shared" si="2"/>
        <v>91.33500000000001</v>
      </c>
      <c r="L20" s="9"/>
    </row>
    <row r="21" spans="1:12" s="3" customFormat="1" ht="32.25" customHeight="1">
      <c r="A21" s="9">
        <v>19</v>
      </c>
      <c r="B21" s="10" t="s">
        <v>72</v>
      </c>
      <c r="C21" s="11" t="s">
        <v>19</v>
      </c>
      <c r="D21" s="10" t="s">
        <v>73</v>
      </c>
      <c r="E21" s="12" t="s">
        <v>74</v>
      </c>
      <c r="F21" s="12" t="s">
        <v>17</v>
      </c>
      <c r="G21" s="13">
        <v>91.3333333333333</v>
      </c>
      <c r="H21" s="14">
        <f t="shared" si="0"/>
        <v>45.66666666666665</v>
      </c>
      <c r="I21" s="14">
        <v>89.4</v>
      </c>
      <c r="J21" s="14">
        <f t="shared" si="1"/>
        <v>44.7</v>
      </c>
      <c r="K21" s="14">
        <f t="shared" si="2"/>
        <v>90.36666666666665</v>
      </c>
      <c r="L21" s="9"/>
    </row>
    <row r="22" spans="1:12" s="3" customFormat="1" ht="32.25" customHeight="1">
      <c r="A22" s="9">
        <v>20</v>
      </c>
      <c r="B22" s="10" t="s">
        <v>75</v>
      </c>
      <c r="C22" s="11" t="s">
        <v>14</v>
      </c>
      <c r="D22" s="10" t="s">
        <v>76</v>
      </c>
      <c r="E22" s="12" t="s">
        <v>16</v>
      </c>
      <c r="F22" s="12" t="s">
        <v>77</v>
      </c>
      <c r="G22" s="13">
        <v>82</v>
      </c>
      <c r="H22" s="14">
        <f t="shared" si="0"/>
        <v>41</v>
      </c>
      <c r="I22" s="14">
        <v>97.4</v>
      </c>
      <c r="J22" s="14">
        <f t="shared" si="1"/>
        <v>48.7</v>
      </c>
      <c r="K22" s="14">
        <f t="shared" si="2"/>
        <v>89.7</v>
      </c>
      <c r="L22" s="9"/>
    </row>
    <row r="23" spans="1:12" s="3" customFormat="1" ht="32.25" customHeight="1">
      <c r="A23" s="9">
        <v>21</v>
      </c>
      <c r="B23" s="15" t="s">
        <v>78</v>
      </c>
      <c r="C23" s="15" t="s">
        <v>14</v>
      </c>
      <c r="D23" s="15" t="s">
        <v>79</v>
      </c>
      <c r="E23" s="16" t="s">
        <v>80</v>
      </c>
      <c r="F23" s="16" t="s">
        <v>22</v>
      </c>
      <c r="G23" s="17">
        <v>83.6666666666667</v>
      </c>
      <c r="H23" s="17">
        <f t="shared" si="0"/>
        <v>41.83333333333335</v>
      </c>
      <c r="I23" s="17">
        <v>92.6</v>
      </c>
      <c r="J23" s="17">
        <f t="shared" si="1"/>
        <v>46.3</v>
      </c>
      <c r="K23" s="17">
        <f t="shared" si="2"/>
        <v>88.13333333333335</v>
      </c>
      <c r="L23" s="9"/>
    </row>
    <row r="24" spans="1:12" s="3" customFormat="1" ht="32.25" customHeight="1">
      <c r="A24" s="9">
        <v>22</v>
      </c>
      <c r="B24" s="15" t="s">
        <v>81</v>
      </c>
      <c r="C24" s="15" t="s">
        <v>14</v>
      </c>
      <c r="D24" s="15" t="s">
        <v>82</v>
      </c>
      <c r="E24" s="16" t="s">
        <v>83</v>
      </c>
      <c r="F24" s="16" t="s">
        <v>22</v>
      </c>
      <c r="G24" s="17">
        <v>97.6666666666667</v>
      </c>
      <c r="H24" s="17">
        <f t="shared" si="0"/>
        <v>48.83333333333335</v>
      </c>
      <c r="I24" s="17">
        <v>78.6</v>
      </c>
      <c r="J24" s="17">
        <f t="shared" si="1"/>
        <v>39.3</v>
      </c>
      <c r="K24" s="17">
        <f t="shared" si="2"/>
        <v>88.13333333333335</v>
      </c>
      <c r="L24" s="9"/>
    </row>
    <row r="25" s="3" customFormat="1" ht="32.25" customHeight="1"/>
  </sheetData>
  <sheetProtection/>
  <mergeCells count="1">
    <mergeCell ref="A1:L1"/>
  </mergeCells>
  <printOptions/>
  <pageMargins left="0.5548611111111111" right="0.5548611111111111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李雪鹏</cp:lastModifiedBy>
  <dcterms:created xsi:type="dcterms:W3CDTF">2019-12-25T12:59:08Z</dcterms:created>
  <dcterms:modified xsi:type="dcterms:W3CDTF">2020-01-10T02:33:51Z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