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9585" activeTab="1"/>
  </bookViews>
  <sheets>
    <sheet name="大学生村官" sheetId="1" r:id="rId1"/>
    <sheet name="村党组织书记、村委会主任" sheetId="2" r:id="rId2"/>
  </sheets>
  <definedNames>
    <definedName name="_xlnm.Print_Area" localSheetId="0">大学生村官!$A$1:$O$18</definedName>
    <definedName name="_xlnm.Print_Titles" localSheetId="0">大学生村官!$2:$2</definedName>
  </definedNames>
  <calcPr calcId="124519"/>
</workbook>
</file>

<file path=xl/calcChain.xml><?xml version="1.0" encoding="utf-8"?>
<calcChain xmlns="http://schemas.openxmlformats.org/spreadsheetml/2006/main">
  <c r="K8" i="2"/>
  <c r="K7"/>
  <c r="K6"/>
  <c r="K5"/>
  <c r="K4"/>
  <c r="K3"/>
  <c r="M5" i="1"/>
  <c r="M4"/>
  <c r="M9"/>
  <c r="M10"/>
  <c r="M8"/>
  <c r="M7"/>
  <c r="M12"/>
  <c r="M11"/>
  <c r="M6"/>
  <c r="M16"/>
  <c r="M15"/>
  <c r="M17"/>
  <c r="M13"/>
  <c r="M14"/>
  <c r="M3"/>
</calcChain>
</file>

<file path=xl/sharedStrings.xml><?xml version="1.0" encoding="utf-8"?>
<sst xmlns="http://schemas.openxmlformats.org/spreadsheetml/2006/main" count="148" uniqueCount="93">
  <si>
    <t>张婷婷</t>
  </si>
  <si>
    <t>女</t>
  </si>
  <si>
    <t>20190401</t>
  </si>
  <si>
    <t>040520100111</t>
  </si>
  <si>
    <t>张夕</t>
  </si>
  <si>
    <t>040520100101</t>
  </si>
  <si>
    <t>刘燕丽</t>
  </si>
  <si>
    <t>040520100130</t>
  </si>
  <si>
    <t>丛富荣</t>
  </si>
  <si>
    <t>040520100119</t>
  </si>
  <si>
    <t>李引霞</t>
  </si>
  <si>
    <t>040520100109</t>
  </si>
  <si>
    <t>李志强</t>
  </si>
  <si>
    <t>男</t>
  </si>
  <si>
    <t>040520100112</t>
  </si>
  <si>
    <t>张勇</t>
  </si>
  <si>
    <t>040520100104</t>
  </si>
  <si>
    <t>秦榛</t>
  </si>
  <si>
    <t>040520100113</t>
  </si>
  <si>
    <t>王盼盼</t>
  </si>
  <si>
    <t>040520100105</t>
  </si>
  <si>
    <t>冯娟娟</t>
  </si>
  <si>
    <t>040520100106</t>
  </si>
  <si>
    <t>刘斌</t>
  </si>
  <si>
    <t>040520100202</t>
  </si>
  <si>
    <t>龚祎彤</t>
  </si>
  <si>
    <t>040520100108</t>
  </si>
  <si>
    <t>孙莉亚</t>
  </si>
  <si>
    <t>040520100121</t>
  </si>
  <si>
    <t>李小东</t>
  </si>
  <si>
    <t>040520100129</t>
  </si>
  <si>
    <t>李浩</t>
  </si>
  <si>
    <t>040520100123</t>
  </si>
  <si>
    <t>姓名</t>
    <phoneticPr fontId="1" type="noConversion"/>
  </si>
  <si>
    <t>招考职位</t>
    <phoneticPr fontId="1" type="noConversion"/>
  </si>
  <si>
    <t>性别</t>
    <phoneticPr fontId="1" type="noConversion"/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</si>
  <si>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</si>
  <si>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</si>
  <si>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</si>
  <si>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序号</t>
    <phoneticPr fontId="1" type="noConversion"/>
  </si>
  <si>
    <t>面试成绩</t>
    <phoneticPr fontId="1" type="noConversion"/>
  </si>
  <si>
    <t>名次</t>
    <phoneticPr fontId="1" type="noConversion"/>
  </si>
  <si>
    <t>工作单位</t>
    <phoneticPr fontId="1" type="noConversion"/>
  </si>
  <si>
    <t>甘谷县礼辛镇杨湾村村委会主任助理</t>
    <phoneticPr fontId="1" type="noConversion"/>
  </si>
  <si>
    <t>张家川县胡川镇窑上村村支部书记助理</t>
    <phoneticPr fontId="1" type="noConversion"/>
  </si>
  <si>
    <t>甘谷县安远镇史川村村委会副主任</t>
    <phoneticPr fontId="1" type="noConversion"/>
  </si>
  <si>
    <t>麦积区花牛镇高集村村党支部书记助理</t>
    <phoneticPr fontId="1" type="noConversion"/>
  </si>
  <si>
    <t>甘谷县大石镇武屲村村党支部副书记</t>
    <phoneticPr fontId="1" type="noConversion"/>
  </si>
  <si>
    <t>秦安县安伏镇剪湾村村委会主任助理</t>
    <phoneticPr fontId="1" type="noConversion"/>
  </si>
  <si>
    <t>甘谷县白家湾乡马家河沟村村委会副主任</t>
    <phoneticPr fontId="1" type="noConversion"/>
  </si>
  <si>
    <t>秦安县王铺镇王铺村村委会主任助理</t>
    <phoneticPr fontId="1" type="noConversion"/>
  </si>
  <si>
    <t>秦州区华岐镇文庄村村党支部书记助理</t>
    <phoneticPr fontId="1" type="noConversion"/>
  </si>
  <si>
    <t>麦积区马跑泉镇李家坪村村委会主任助理</t>
    <phoneticPr fontId="1" type="noConversion"/>
  </si>
  <si>
    <t>甘谷县六峰镇铁坡山村村委会副主任</t>
    <phoneticPr fontId="1" type="noConversion"/>
  </si>
  <si>
    <t>秦州区汪川镇闫沟村村委会主任助理</t>
    <phoneticPr fontId="1" type="noConversion"/>
  </si>
  <si>
    <t>秦州区娘娘坝镇赵峡村村委会主任助理</t>
    <phoneticPr fontId="1" type="noConversion"/>
  </si>
  <si>
    <t>秦安县兴丰镇李山村村委会主任助理</t>
    <phoneticPr fontId="1" type="noConversion"/>
  </si>
  <si>
    <t>甘谷县新兴镇半屲村村委会副主任</t>
    <phoneticPr fontId="1" type="noConversion"/>
  </si>
  <si>
    <t>民主测评</t>
    <phoneticPr fontId="1" type="noConversion"/>
  </si>
  <si>
    <t>考察组
评分</t>
    <phoneticPr fontId="1" type="noConversion"/>
  </si>
  <si>
    <t>笔试
总成绩</t>
    <phoneticPr fontId="1" type="noConversion"/>
  </si>
  <si>
    <t>综合成绩</t>
    <phoneticPr fontId="1" type="noConversion"/>
  </si>
  <si>
    <t>是否进入体检环节</t>
    <phoneticPr fontId="1" type="noConversion"/>
  </si>
  <si>
    <t>是</t>
    <phoneticPr fontId="1" type="noConversion"/>
  </si>
  <si>
    <t>招录职位</t>
    <phoneticPr fontId="1" type="noConversion"/>
  </si>
  <si>
    <t>笔试成绩</t>
    <phoneticPr fontId="1" type="noConversion"/>
  </si>
  <si>
    <t>本职位
名次</t>
    <phoneticPr fontId="1" type="noConversion"/>
  </si>
  <si>
    <t>是否进入体检环节</t>
    <phoneticPr fontId="1" type="noConversion"/>
  </si>
  <si>
    <t>牛文博</t>
  </si>
  <si>
    <t>秦州区娘娘坝镇牛峡村村党支部书记</t>
    <phoneticPr fontId="9" type="noConversion"/>
  </si>
  <si>
    <t>20190402</t>
  </si>
  <si>
    <t>050520100301</t>
  </si>
  <si>
    <t>是</t>
    <phoneticPr fontId="1" type="noConversion"/>
  </si>
  <si>
    <t>孟小虎</t>
  </si>
  <si>
    <t>麦积区五龙镇中石沟村村委会主任</t>
    <phoneticPr fontId="9" type="noConversion"/>
  </si>
  <si>
    <t>20190403</t>
  </si>
  <si>
    <t>050520100311</t>
  </si>
  <si>
    <t>贾恒亮</t>
  </si>
  <si>
    <t>甘谷县礼辛镇上街村村委会主任</t>
    <phoneticPr fontId="9" type="noConversion"/>
  </si>
  <si>
    <t>20190404</t>
  </si>
  <si>
    <t>050520100304</t>
  </si>
  <si>
    <t>杨文俊</t>
  </si>
  <si>
    <t>甘谷县白家湾乡尹家湾村村主任</t>
    <phoneticPr fontId="9" type="noConversion"/>
  </si>
  <si>
    <t>050520100314</t>
  </si>
  <si>
    <t>王峰斌</t>
  </si>
  <si>
    <t>清水县土门镇土门村村委会主任</t>
    <phoneticPr fontId="9" type="noConversion"/>
  </si>
  <si>
    <t>20190405</t>
  </si>
  <si>
    <t>050520100313</t>
  </si>
  <si>
    <t>田维斌</t>
  </si>
  <si>
    <t>清水县红堡镇清泉村村党支部书记</t>
    <phoneticPr fontId="9" type="noConversion"/>
  </si>
  <si>
    <t>050520100310</t>
  </si>
  <si>
    <t>天水市2019年从优秀村干部中考试录用乡镇机关公务员
综合成绩表（大学生村官）</t>
    <phoneticPr fontId="1" type="noConversion"/>
  </si>
  <si>
    <r>
      <t>天水市2019年从优秀村干部中考试录用乡镇机关公务员
综合成绩表</t>
    </r>
    <r>
      <rPr>
        <sz val="18"/>
        <color indexed="8"/>
        <rFont val="方正小标宋简体"/>
        <family val="4"/>
        <charset val="134"/>
      </rPr>
      <t>（村党组织书记、村委会主任）</t>
    </r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</si>
</sst>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Q10" sqref="Q10"/>
    </sheetView>
  </sheetViews>
  <sheetFormatPr defaultRowHeight="13.5"/>
  <cols>
    <col min="1" max="1" width="4.5" style="6" customWidth="1"/>
    <col min="2" max="2" width="7.125" style="1" customWidth="1"/>
    <col min="3" max="3" width="4.75" style="1" customWidth="1"/>
    <col min="4" max="4" width="36.625" style="6" customWidth="1"/>
    <col min="5" max="5" width="10.375" style="1" customWidth="1"/>
    <col min="6" max="6" width="14" style="1" customWidth="1"/>
    <col min="7" max="7" width="8.875" style="7" customWidth="1"/>
    <col min="8" max="8" width="8.625" style="7" customWidth="1"/>
    <col min="9" max="9" width="7.875" style="7" customWidth="1"/>
    <col min="10" max="10" width="8.375" style="7" customWidth="1"/>
    <col min="11" max="11" width="8.75" style="7" customWidth="1"/>
    <col min="12" max="12" width="7.25" style="7" customWidth="1"/>
    <col min="13" max="13" width="8" style="8" customWidth="1"/>
    <col min="14" max="14" width="5.625" style="1" customWidth="1"/>
    <col min="15" max="15" width="7.125" style="20" customWidth="1"/>
    <col min="16" max="16" width="5.625" style="1" customWidth="1"/>
    <col min="17" max="16384" width="9" style="1"/>
  </cols>
  <sheetData>
    <row r="1" spans="1:16" ht="51" customHeight="1">
      <c r="A1" s="27" t="s">
        <v>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6"/>
    </row>
    <row r="2" spans="1:16" ht="47.25" customHeight="1">
      <c r="A2" s="2" t="s">
        <v>39</v>
      </c>
      <c r="B2" s="2" t="s">
        <v>33</v>
      </c>
      <c r="C2" s="2" t="s">
        <v>35</v>
      </c>
      <c r="D2" s="2" t="s">
        <v>42</v>
      </c>
      <c r="E2" s="2" t="s">
        <v>34</v>
      </c>
      <c r="F2" s="2" t="s">
        <v>36</v>
      </c>
      <c r="G2" s="3" t="s">
        <v>37</v>
      </c>
      <c r="H2" s="3" t="s">
        <v>38</v>
      </c>
      <c r="I2" s="14" t="s">
        <v>60</v>
      </c>
      <c r="J2" s="3" t="s">
        <v>40</v>
      </c>
      <c r="K2" s="3" t="s">
        <v>58</v>
      </c>
      <c r="L2" s="14" t="s">
        <v>59</v>
      </c>
      <c r="M2" s="4" t="s">
        <v>61</v>
      </c>
      <c r="N2" s="5" t="s">
        <v>41</v>
      </c>
      <c r="O2" s="19" t="s">
        <v>62</v>
      </c>
      <c r="P2" s="17"/>
    </row>
    <row r="3" spans="1:16" s="13" customFormat="1" ht="25.5" customHeight="1">
      <c r="A3" s="9">
        <v>1</v>
      </c>
      <c r="B3" s="9" t="s">
        <v>15</v>
      </c>
      <c r="C3" s="9" t="s">
        <v>13</v>
      </c>
      <c r="D3" s="10" t="s">
        <v>57</v>
      </c>
      <c r="E3" s="9" t="s">
        <v>2</v>
      </c>
      <c r="F3" s="9" t="s">
        <v>16</v>
      </c>
      <c r="G3" s="11">
        <v>57.8</v>
      </c>
      <c r="H3" s="11">
        <v>65</v>
      </c>
      <c r="I3" s="15">
        <v>122.8</v>
      </c>
      <c r="J3" s="15">
        <v>89.6</v>
      </c>
      <c r="K3" s="15">
        <v>100</v>
      </c>
      <c r="L3" s="15">
        <v>88.5</v>
      </c>
      <c r="M3" s="12">
        <f t="shared" ref="M3:M17" si="0">I3/2*0.3+J3*0.3+K3*0.25+L3*0.15</f>
        <v>83.575000000000003</v>
      </c>
      <c r="N3" s="9">
        <v>1</v>
      </c>
      <c r="O3" s="15" t="s">
        <v>63</v>
      </c>
      <c r="P3" s="18"/>
    </row>
    <row r="4" spans="1:16" s="13" customFormat="1" ht="25.5" customHeight="1">
      <c r="A4" s="9">
        <v>2</v>
      </c>
      <c r="B4" s="9" t="s">
        <v>31</v>
      </c>
      <c r="C4" s="9" t="s">
        <v>13</v>
      </c>
      <c r="D4" s="10" t="s">
        <v>44</v>
      </c>
      <c r="E4" s="9" t="s">
        <v>2</v>
      </c>
      <c r="F4" s="9" t="s">
        <v>32</v>
      </c>
      <c r="G4" s="11">
        <v>48.8</v>
      </c>
      <c r="H4" s="11">
        <v>59</v>
      </c>
      <c r="I4" s="15">
        <v>107.8</v>
      </c>
      <c r="J4" s="15">
        <v>95.2</v>
      </c>
      <c r="K4" s="15">
        <v>100</v>
      </c>
      <c r="L4" s="15">
        <v>88.5</v>
      </c>
      <c r="M4" s="12">
        <f t="shared" si="0"/>
        <v>83.004999999999995</v>
      </c>
      <c r="N4" s="9">
        <v>2</v>
      </c>
      <c r="O4" s="15" t="s">
        <v>63</v>
      </c>
      <c r="P4" s="18"/>
    </row>
    <row r="5" spans="1:16" s="13" customFormat="1" ht="25.5" customHeight="1">
      <c r="A5" s="9">
        <v>3</v>
      </c>
      <c r="B5" s="9" t="s">
        <v>21</v>
      </c>
      <c r="C5" s="9" t="s">
        <v>1</v>
      </c>
      <c r="D5" s="10" t="s">
        <v>43</v>
      </c>
      <c r="E5" s="9" t="s">
        <v>2</v>
      </c>
      <c r="F5" s="9" t="s">
        <v>22</v>
      </c>
      <c r="G5" s="11">
        <v>55</v>
      </c>
      <c r="H5" s="11">
        <v>64</v>
      </c>
      <c r="I5" s="15">
        <v>119</v>
      </c>
      <c r="J5" s="15">
        <v>91.2</v>
      </c>
      <c r="K5" s="15">
        <v>100</v>
      </c>
      <c r="L5" s="15">
        <v>82</v>
      </c>
      <c r="M5" s="12">
        <f t="shared" si="0"/>
        <v>82.509999999999991</v>
      </c>
      <c r="N5" s="9">
        <v>3</v>
      </c>
      <c r="O5" s="15" t="s">
        <v>63</v>
      </c>
      <c r="P5" s="18"/>
    </row>
    <row r="6" spans="1:16" s="13" customFormat="1" ht="25.5" customHeight="1">
      <c r="A6" s="9">
        <v>4</v>
      </c>
      <c r="B6" s="9" t="s">
        <v>4</v>
      </c>
      <c r="C6" s="9" t="s">
        <v>1</v>
      </c>
      <c r="D6" s="10" t="s">
        <v>51</v>
      </c>
      <c r="E6" s="9" t="s">
        <v>2</v>
      </c>
      <c r="F6" s="9" t="s">
        <v>5</v>
      </c>
      <c r="G6" s="11">
        <v>52.6</v>
      </c>
      <c r="H6" s="11">
        <v>62</v>
      </c>
      <c r="I6" s="15">
        <v>114.6</v>
      </c>
      <c r="J6" s="15">
        <v>85.6</v>
      </c>
      <c r="K6" s="15">
        <v>100</v>
      </c>
      <c r="L6" s="15">
        <v>92.5</v>
      </c>
      <c r="M6" s="12">
        <f t="shared" si="0"/>
        <v>81.74499999999999</v>
      </c>
      <c r="N6" s="9">
        <v>4</v>
      </c>
      <c r="O6" s="15" t="s">
        <v>63</v>
      </c>
      <c r="P6" s="18"/>
    </row>
    <row r="7" spans="1:16" s="13" customFormat="1" ht="25.5" customHeight="1">
      <c r="A7" s="9">
        <v>5</v>
      </c>
      <c r="B7" s="9" t="s">
        <v>27</v>
      </c>
      <c r="C7" s="9" t="s">
        <v>1</v>
      </c>
      <c r="D7" s="10" t="s">
        <v>48</v>
      </c>
      <c r="E7" s="9" t="s">
        <v>2</v>
      </c>
      <c r="F7" s="9" t="s">
        <v>28</v>
      </c>
      <c r="G7" s="11">
        <v>53.8</v>
      </c>
      <c r="H7" s="11">
        <v>65.5</v>
      </c>
      <c r="I7" s="15">
        <v>119.3</v>
      </c>
      <c r="J7" s="15">
        <v>85.6</v>
      </c>
      <c r="K7" s="15">
        <v>100</v>
      </c>
      <c r="L7" s="15">
        <v>86.5</v>
      </c>
      <c r="M7" s="12">
        <f t="shared" si="0"/>
        <v>81.549999999999983</v>
      </c>
      <c r="N7" s="9">
        <v>5</v>
      </c>
      <c r="O7" s="15" t="s">
        <v>63</v>
      </c>
      <c r="P7" s="18"/>
    </row>
    <row r="8" spans="1:16" s="13" customFormat="1" ht="25.5" customHeight="1">
      <c r="A8" s="9">
        <v>6</v>
      </c>
      <c r="B8" s="9" t="s">
        <v>19</v>
      </c>
      <c r="C8" s="9" t="s">
        <v>1</v>
      </c>
      <c r="D8" s="10" t="s">
        <v>47</v>
      </c>
      <c r="E8" s="9" t="s">
        <v>2</v>
      </c>
      <c r="F8" s="9" t="s">
        <v>20</v>
      </c>
      <c r="G8" s="11">
        <v>54.4</v>
      </c>
      <c r="H8" s="11">
        <v>62.5</v>
      </c>
      <c r="I8" s="15">
        <v>116.9</v>
      </c>
      <c r="J8" s="15">
        <v>87.2</v>
      </c>
      <c r="K8" s="15">
        <v>100</v>
      </c>
      <c r="L8" s="15">
        <v>84.5</v>
      </c>
      <c r="M8" s="12">
        <f t="shared" si="0"/>
        <v>81.36999999999999</v>
      </c>
      <c r="N8" s="9">
        <v>6</v>
      </c>
      <c r="O8" s="15" t="s">
        <v>63</v>
      </c>
      <c r="P8" s="18"/>
    </row>
    <row r="9" spans="1:16" s="13" customFormat="1" ht="25.5" customHeight="1">
      <c r="A9" s="9">
        <v>7</v>
      </c>
      <c r="B9" s="9" t="s">
        <v>23</v>
      </c>
      <c r="C9" s="9" t="s">
        <v>13</v>
      </c>
      <c r="D9" s="10" t="s">
        <v>45</v>
      </c>
      <c r="E9" s="9" t="s">
        <v>2</v>
      </c>
      <c r="F9" s="9" t="s">
        <v>24</v>
      </c>
      <c r="G9" s="11">
        <v>57.6</v>
      </c>
      <c r="H9" s="11">
        <v>58.5</v>
      </c>
      <c r="I9" s="15">
        <v>116.1</v>
      </c>
      <c r="J9" s="15">
        <v>88.8</v>
      </c>
      <c r="K9" s="15">
        <v>98.67</v>
      </c>
      <c r="L9" s="15">
        <v>83</v>
      </c>
      <c r="M9" s="12">
        <f t="shared" si="0"/>
        <v>81.172499999999999</v>
      </c>
      <c r="N9" s="9">
        <v>7</v>
      </c>
      <c r="O9" s="15" t="s">
        <v>63</v>
      </c>
      <c r="P9" s="18"/>
    </row>
    <row r="10" spans="1:16" s="13" customFormat="1" ht="25.5" customHeight="1">
      <c r="A10" s="9">
        <v>8</v>
      </c>
      <c r="B10" s="9" t="s">
        <v>10</v>
      </c>
      <c r="C10" s="9" t="s">
        <v>1</v>
      </c>
      <c r="D10" s="10" t="s">
        <v>46</v>
      </c>
      <c r="E10" s="9" t="s">
        <v>2</v>
      </c>
      <c r="F10" s="9" t="s">
        <v>11</v>
      </c>
      <c r="G10" s="11">
        <v>51</v>
      </c>
      <c r="H10" s="11">
        <v>68.5</v>
      </c>
      <c r="I10" s="15">
        <v>119.5</v>
      </c>
      <c r="J10" s="15">
        <v>87</v>
      </c>
      <c r="K10" s="15">
        <v>98.67</v>
      </c>
      <c r="L10" s="15">
        <v>80</v>
      </c>
      <c r="M10" s="12">
        <f t="shared" si="0"/>
        <v>80.692499999999995</v>
      </c>
      <c r="N10" s="9">
        <v>8</v>
      </c>
      <c r="O10" s="15" t="s">
        <v>63</v>
      </c>
      <c r="P10" s="18"/>
    </row>
    <row r="11" spans="1:16" s="13" customFormat="1" ht="25.5" customHeight="1">
      <c r="A11" s="9">
        <v>9</v>
      </c>
      <c r="B11" s="9" t="s">
        <v>29</v>
      </c>
      <c r="C11" s="9" t="s">
        <v>13</v>
      </c>
      <c r="D11" s="10" t="s">
        <v>50</v>
      </c>
      <c r="E11" s="9" t="s">
        <v>2</v>
      </c>
      <c r="F11" s="9" t="s">
        <v>30</v>
      </c>
      <c r="G11" s="11">
        <v>53.6</v>
      </c>
      <c r="H11" s="11">
        <v>56</v>
      </c>
      <c r="I11" s="15">
        <v>109.6</v>
      </c>
      <c r="J11" s="15">
        <v>88.4</v>
      </c>
      <c r="K11" s="15">
        <v>100</v>
      </c>
      <c r="L11" s="15">
        <v>84.5</v>
      </c>
      <c r="M11" s="12">
        <f t="shared" si="0"/>
        <v>80.634999999999991</v>
      </c>
      <c r="N11" s="9">
        <v>9</v>
      </c>
      <c r="O11" s="15" t="s">
        <v>63</v>
      </c>
      <c r="P11" s="18"/>
    </row>
    <row r="12" spans="1:16" s="13" customFormat="1" ht="25.5" customHeight="1">
      <c r="A12" s="9">
        <v>10</v>
      </c>
      <c r="B12" s="9" t="s">
        <v>17</v>
      </c>
      <c r="C12" s="9" t="s">
        <v>1</v>
      </c>
      <c r="D12" s="10" t="s">
        <v>49</v>
      </c>
      <c r="E12" s="9" t="s">
        <v>2</v>
      </c>
      <c r="F12" s="9" t="s">
        <v>18</v>
      </c>
      <c r="G12" s="11">
        <v>54.8</v>
      </c>
      <c r="H12" s="11">
        <v>59</v>
      </c>
      <c r="I12" s="15">
        <v>113.8</v>
      </c>
      <c r="J12" s="15">
        <v>87.4</v>
      </c>
      <c r="K12" s="15">
        <v>100</v>
      </c>
      <c r="L12" s="15">
        <v>82</v>
      </c>
      <c r="M12" s="12">
        <f t="shared" si="0"/>
        <v>80.59</v>
      </c>
      <c r="N12" s="9">
        <v>10</v>
      </c>
      <c r="O12" s="15" t="s">
        <v>63</v>
      </c>
      <c r="P12" s="18"/>
    </row>
    <row r="13" spans="1:16" s="13" customFormat="1" ht="25.5" customHeight="1">
      <c r="A13" s="9">
        <v>11</v>
      </c>
      <c r="B13" s="9" t="s">
        <v>6</v>
      </c>
      <c r="C13" s="9" t="s">
        <v>1</v>
      </c>
      <c r="D13" s="10" t="s">
        <v>55</v>
      </c>
      <c r="E13" s="9" t="s">
        <v>2</v>
      </c>
      <c r="F13" s="9" t="s">
        <v>7</v>
      </c>
      <c r="G13" s="11">
        <v>54.8</v>
      </c>
      <c r="H13" s="11">
        <v>56</v>
      </c>
      <c r="I13" s="15">
        <v>110.8</v>
      </c>
      <c r="J13" s="15">
        <v>85.2</v>
      </c>
      <c r="K13" s="15">
        <v>100</v>
      </c>
      <c r="L13" s="15">
        <v>88.5</v>
      </c>
      <c r="M13" s="12">
        <f t="shared" si="0"/>
        <v>80.454999999999998</v>
      </c>
      <c r="N13" s="9">
        <v>11</v>
      </c>
      <c r="O13" s="15"/>
      <c r="P13" s="18"/>
    </row>
    <row r="14" spans="1:16" s="13" customFormat="1" ht="25.5" customHeight="1">
      <c r="A14" s="9">
        <v>12</v>
      </c>
      <c r="B14" s="9" t="s">
        <v>25</v>
      </c>
      <c r="C14" s="9" t="s">
        <v>1</v>
      </c>
      <c r="D14" s="10" t="s">
        <v>56</v>
      </c>
      <c r="E14" s="9" t="s">
        <v>2</v>
      </c>
      <c r="F14" s="9" t="s">
        <v>26</v>
      </c>
      <c r="G14" s="11">
        <v>50.6</v>
      </c>
      <c r="H14" s="11">
        <v>60.5</v>
      </c>
      <c r="I14" s="15">
        <v>111.1</v>
      </c>
      <c r="J14" s="15">
        <v>84.4</v>
      </c>
      <c r="K14" s="15">
        <v>100</v>
      </c>
      <c r="L14" s="15">
        <v>86.5</v>
      </c>
      <c r="M14" s="12">
        <f t="shared" si="0"/>
        <v>79.959999999999994</v>
      </c>
      <c r="N14" s="9">
        <v>12</v>
      </c>
      <c r="O14" s="15"/>
      <c r="P14" s="18"/>
    </row>
    <row r="15" spans="1:16" s="13" customFormat="1" ht="25.5" customHeight="1">
      <c r="A15" s="9">
        <v>13</v>
      </c>
      <c r="B15" s="9" t="s">
        <v>12</v>
      </c>
      <c r="C15" s="9" t="s">
        <v>13</v>
      </c>
      <c r="D15" s="10" t="s">
        <v>53</v>
      </c>
      <c r="E15" s="9" t="s">
        <v>2</v>
      </c>
      <c r="F15" s="9" t="s">
        <v>14</v>
      </c>
      <c r="G15" s="11">
        <v>47.6</v>
      </c>
      <c r="H15" s="11">
        <v>62.5</v>
      </c>
      <c r="I15" s="15">
        <v>110.1</v>
      </c>
      <c r="J15" s="15">
        <v>86.4</v>
      </c>
      <c r="K15" s="15">
        <v>99.33</v>
      </c>
      <c r="L15" s="15">
        <v>84.5</v>
      </c>
      <c r="M15" s="12">
        <f t="shared" si="0"/>
        <v>79.942499999999995</v>
      </c>
      <c r="N15" s="9">
        <v>13</v>
      </c>
      <c r="O15" s="15"/>
      <c r="P15" s="18"/>
    </row>
    <row r="16" spans="1:16" s="13" customFormat="1" ht="25.5" customHeight="1">
      <c r="A16" s="9">
        <v>14</v>
      </c>
      <c r="B16" s="9" t="s">
        <v>8</v>
      </c>
      <c r="C16" s="9" t="s">
        <v>1</v>
      </c>
      <c r="D16" s="10" t="s">
        <v>52</v>
      </c>
      <c r="E16" s="9" t="s">
        <v>2</v>
      </c>
      <c r="F16" s="9" t="s">
        <v>9</v>
      </c>
      <c r="G16" s="11">
        <v>46.4</v>
      </c>
      <c r="H16" s="11">
        <v>60.5</v>
      </c>
      <c r="I16" s="15">
        <v>106.9</v>
      </c>
      <c r="J16" s="15">
        <v>88.6</v>
      </c>
      <c r="K16" s="15">
        <v>99.33</v>
      </c>
      <c r="L16" s="15">
        <v>83</v>
      </c>
      <c r="M16" s="12">
        <f t="shared" si="0"/>
        <v>79.897499999999994</v>
      </c>
      <c r="N16" s="9">
        <v>14</v>
      </c>
      <c r="O16" s="15"/>
      <c r="P16" s="18"/>
    </row>
    <row r="17" spans="1:16" s="13" customFormat="1" ht="25.5" customHeight="1">
      <c r="A17" s="9">
        <v>15</v>
      </c>
      <c r="B17" s="9" t="s">
        <v>0</v>
      </c>
      <c r="C17" s="9" t="s">
        <v>1</v>
      </c>
      <c r="D17" s="10" t="s">
        <v>54</v>
      </c>
      <c r="E17" s="9" t="s">
        <v>2</v>
      </c>
      <c r="F17" s="9" t="s">
        <v>3</v>
      </c>
      <c r="G17" s="11">
        <v>52</v>
      </c>
      <c r="H17" s="11">
        <v>60</v>
      </c>
      <c r="I17" s="15">
        <v>112</v>
      </c>
      <c r="J17" s="15">
        <v>85</v>
      </c>
      <c r="K17" s="15">
        <v>98</v>
      </c>
      <c r="L17" s="15">
        <v>83</v>
      </c>
      <c r="M17" s="12">
        <f t="shared" si="0"/>
        <v>79.25</v>
      </c>
      <c r="N17" s="9">
        <v>15</v>
      </c>
      <c r="O17" s="15"/>
      <c r="P17" s="18"/>
    </row>
  </sheetData>
  <sortState ref="A3:N17">
    <sortCondition descending="1" ref="M3:M17"/>
  </sortState>
  <mergeCells count="1">
    <mergeCell ref="A1:O1"/>
  </mergeCells>
  <phoneticPr fontId="1" type="noConversion"/>
  <printOptions horizontalCentered="1"/>
  <pageMargins left="0" right="0" top="0.59055118110236227" bottom="0.70866141732283472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M12" sqref="M12"/>
    </sheetView>
  </sheetViews>
  <sheetFormatPr defaultRowHeight="13.5"/>
  <cols>
    <col min="1" max="1" width="5" style="6" customWidth="1"/>
    <col min="2" max="2" width="8.125" style="1" customWidth="1"/>
    <col min="3" max="3" width="5.5" style="1" customWidth="1"/>
    <col min="4" max="4" width="34" style="1" customWidth="1"/>
    <col min="5" max="5" width="9.75" style="1" bestFit="1" customWidth="1"/>
    <col min="6" max="6" width="13.875" style="1" bestFit="1" customWidth="1"/>
    <col min="7" max="8" width="9.75" style="1" bestFit="1" customWidth="1"/>
    <col min="9" max="10" width="9.75" style="6" customWidth="1"/>
    <col min="11" max="11" width="8.75" style="1" customWidth="1"/>
    <col min="12" max="12" width="7.625" style="1" customWidth="1"/>
    <col min="13" max="13" width="8.25" style="1" customWidth="1"/>
    <col min="14" max="16384" width="9" style="1"/>
  </cols>
  <sheetData>
    <row r="1" spans="1:13" ht="83.25" customHeight="1">
      <c r="A1" s="29" t="s">
        <v>92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23" customFormat="1" ht="51.75" customHeight="1">
      <c r="A2" s="2" t="s">
        <v>39</v>
      </c>
      <c r="B2" s="2" t="s">
        <v>33</v>
      </c>
      <c r="C2" s="2" t="s">
        <v>35</v>
      </c>
      <c r="D2" s="21" t="s">
        <v>42</v>
      </c>
      <c r="E2" s="2" t="s">
        <v>64</v>
      </c>
      <c r="F2" s="2" t="s">
        <v>36</v>
      </c>
      <c r="G2" s="3" t="s">
        <v>65</v>
      </c>
      <c r="H2" s="3" t="s">
        <v>40</v>
      </c>
      <c r="I2" s="3" t="s">
        <v>58</v>
      </c>
      <c r="J2" s="14" t="s">
        <v>59</v>
      </c>
      <c r="K2" s="2" t="s">
        <v>61</v>
      </c>
      <c r="L2" s="22" t="s">
        <v>66</v>
      </c>
      <c r="M2" s="22" t="s">
        <v>67</v>
      </c>
    </row>
    <row r="3" spans="1:13" ht="36" customHeight="1">
      <c r="A3" s="24">
        <v>1</v>
      </c>
      <c r="B3" s="24" t="s">
        <v>68</v>
      </c>
      <c r="C3" s="24" t="s">
        <v>13</v>
      </c>
      <c r="D3" s="26" t="s">
        <v>69</v>
      </c>
      <c r="E3" s="24" t="s">
        <v>70</v>
      </c>
      <c r="F3" s="24" t="s">
        <v>71</v>
      </c>
      <c r="G3" s="25">
        <v>69</v>
      </c>
      <c r="H3" s="25">
        <v>88</v>
      </c>
      <c r="I3" s="25">
        <v>100</v>
      </c>
      <c r="J3" s="25">
        <v>88.5</v>
      </c>
      <c r="K3" s="25">
        <f>G3*0.3+H3*0.3+I3*0.25+J3*0.15</f>
        <v>85.375</v>
      </c>
      <c r="L3" s="24">
        <v>1</v>
      </c>
      <c r="M3" s="24" t="s">
        <v>72</v>
      </c>
    </row>
    <row r="4" spans="1:13" ht="36" customHeight="1">
      <c r="A4" s="24">
        <v>2</v>
      </c>
      <c r="B4" s="24" t="s">
        <v>73</v>
      </c>
      <c r="C4" s="24" t="s">
        <v>13</v>
      </c>
      <c r="D4" s="26" t="s">
        <v>74</v>
      </c>
      <c r="E4" s="24" t="s">
        <v>75</v>
      </c>
      <c r="F4" s="24" t="s">
        <v>76</v>
      </c>
      <c r="G4" s="25">
        <v>67</v>
      </c>
      <c r="H4" s="25">
        <v>85</v>
      </c>
      <c r="I4" s="25">
        <v>100</v>
      </c>
      <c r="J4" s="25">
        <v>90.5</v>
      </c>
      <c r="K4" s="25">
        <f t="shared" ref="K4:K8" si="0">G4*0.3+H4*0.3+I4*0.25+J4*0.15</f>
        <v>84.174999999999997</v>
      </c>
      <c r="L4" s="24">
        <v>2</v>
      </c>
      <c r="M4" s="24"/>
    </row>
    <row r="5" spans="1:13" ht="36" customHeight="1">
      <c r="A5" s="24">
        <v>3</v>
      </c>
      <c r="B5" s="24" t="s">
        <v>77</v>
      </c>
      <c r="C5" s="24" t="s">
        <v>13</v>
      </c>
      <c r="D5" s="26" t="s">
        <v>78</v>
      </c>
      <c r="E5" s="24" t="s">
        <v>79</v>
      </c>
      <c r="F5" s="24" t="s">
        <v>80</v>
      </c>
      <c r="G5" s="25">
        <v>65.5</v>
      </c>
      <c r="H5" s="25">
        <v>86.8</v>
      </c>
      <c r="I5" s="25">
        <v>100</v>
      </c>
      <c r="J5" s="25">
        <v>94</v>
      </c>
      <c r="K5" s="25">
        <f t="shared" si="0"/>
        <v>84.789999999999992</v>
      </c>
      <c r="L5" s="24">
        <v>1</v>
      </c>
      <c r="M5" s="24" t="s">
        <v>72</v>
      </c>
    </row>
    <row r="6" spans="1:13" ht="36" customHeight="1">
      <c r="A6" s="24">
        <v>4</v>
      </c>
      <c r="B6" s="24" t="s">
        <v>81</v>
      </c>
      <c r="C6" s="24" t="s">
        <v>13</v>
      </c>
      <c r="D6" s="26" t="s">
        <v>82</v>
      </c>
      <c r="E6" s="24" t="s">
        <v>79</v>
      </c>
      <c r="F6" s="24" t="s">
        <v>83</v>
      </c>
      <c r="G6" s="25">
        <v>63</v>
      </c>
      <c r="H6" s="25">
        <v>87.2</v>
      </c>
      <c r="I6" s="25">
        <v>100</v>
      </c>
      <c r="J6" s="25">
        <v>91</v>
      </c>
      <c r="K6" s="25">
        <f t="shared" si="0"/>
        <v>83.710000000000008</v>
      </c>
      <c r="L6" s="24">
        <v>2</v>
      </c>
      <c r="M6" s="24"/>
    </row>
    <row r="7" spans="1:13" ht="36" customHeight="1">
      <c r="A7" s="24">
        <v>5</v>
      </c>
      <c r="B7" s="24" t="s">
        <v>84</v>
      </c>
      <c r="C7" s="24" t="s">
        <v>13</v>
      </c>
      <c r="D7" s="26" t="s">
        <v>85</v>
      </c>
      <c r="E7" s="24" t="s">
        <v>86</v>
      </c>
      <c r="F7" s="24" t="s">
        <v>87</v>
      </c>
      <c r="G7" s="25">
        <v>74</v>
      </c>
      <c r="H7" s="25">
        <v>86</v>
      </c>
      <c r="I7" s="25">
        <v>100</v>
      </c>
      <c r="J7" s="25">
        <v>84.5</v>
      </c>
      <c r="K7" s="25">
        <f t="shared" si="0"/>
        <v>85.674999999999997</v>
      </c>
      <c r="L7" s="24">
        <v>1</v>
      </c>
      <c r="M7" s="24" t="s">
        <v>72</v>
      </c>
    </row>
    <row r="8" spans="1:13" ht="36" customHeight="1">
      <c r="A8" s="24">
        <v>6</v>
      </c>
      <c r="B8" s="24" t="s">
        <v>88</v>
      </c>
      <c r="C8" s="24" t="s">
        <v>13</v>
      </c>
      <c r="D8" s="26" t="s">
        <v>89</v>
      </c>
      <c r="E8" s="24" t="s">
        <v>86</v>
      </c>
      <c r="F8" s="24" t="s">
        <v>90</v>
      </c>
      <c r="G8" s="25">
        <v>59.5</v>
      </c>
      <c r="H8" s="25">
        <v>83.4</v>
      </c>
      <c r="I8" s="25">
        <v>100</v>
      </c>
      <c r="J8" s="25">
        <v>79.5</v>
      </c>
      <c r="K8" s="25">
        <f t="shared" si="0"/>
        <v>79.795000000000002</v>
      </c>
      <c r="L8" s="24">
        <v>2</v>
      </c>
      <c r="M8" s="24"/>
    </row>
  </sheetData>
  <mergeCells count="1">
    <mergeCell ref="A1:M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大学生村官</vt:lpstr>
      <vt:lpstr>村党组织书记、村委会主任</vt:lpstr>
      <vt:lpstr>大学生村官!Print_Area</vt:lpstr>
      <vt:lpstr>大学生村官!Print_Titles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cp:lastPrinted>2019-11-20T08:38:35Z</cp:lastPrinted>
  <dcterms:created xsi:type="dcterms:W3CDTF">2019-10-11T01:01:20Z</dcterms:created>
  <dcterms:modified xsi:type="dcterms:W3CDTF">2019-11-21T02:25:45Z</dcterms:modified>
</cp:coreProperties>
</file>