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体检名单" sheetId="1" r:id="rId1"/>
  </sheets>
  <definedNames>
    <definedName name="_xlnm._FilterDatabase" localSheetId="0" hidden="1">'体检名单'!$A$3:$M$122</definedName>
    <definedName name="_xlnm.Print_Titles" localSheetId="0">'体检名单'!$1:$3</definedName>
  </definedNames>
  <calcPr fullCalcOnLoad="1"/>
</workbook>
</file>

<file path=xl/sharedStrings.xml><?xml version="1.0" encoding="utf-8"?>
<sst xmlns="http://schemas.openxmlformats.org/spreadsheetml/2006/main" count="481" uniqueCount="383">
  <si>
    <t>甘肃省2019年度考试录用机关公务员公务员和参照公务员法管理单位                   工作人员（庆阳考区）拟体检人员花名表</t>
  </si>
  <si>
    <t>序号</t>
  </si>
  <si>
    <t>姓名</t>
  </si>
  <si>
    <t>报考单位</t>
  </si>
  <si>
    <t>职位               代码</t>
  </si>
  <si>
    <t>准考证号码</t>
  </si>
  <si>
    <t>笔试成绩</t>
  </si>
  <si>
    <t>面试成绩</t>
  </si>
  <si>
    <t>综合     成绩</t>
  </si>
  <si>
    <t>体能测评</t>
  </si>
  <si>
    <t>备注</t>
  </si>
  <si>
    <t>行测成绩</t>
  </si>
  <si>
    <t>申论成绩</t>
  </si>
  <si>
    <t>笔试成绩÷2×60%</t>
  </si>
  <si>
    <t>面试成绩×40%</t>
  </si>
  <si>
    <t>贺一丁</t>
  </si>
  <si>
    <t>中共庆阳市委党校</t>
  </si>
  <si>
    <t>62280421</t>
  </si>
  <si>
    <t>622810203725</t>
  </si>
  <si>
    <t>许娜娜</t>
  </si>
  <si>
    <t>庆阳市科学技术协会</t>
  </si>
  <si>
    <t>62280422</t>
  </si>
  <si>
    <t>622810102507</t>
  </si>
  <si>
    <t>刘晟喆</t>
  </si>
  <si>
    <t>62280423</t>
  </si>
  <si>
    <t>622810301528</t>
  </si>
  <si>
    <t>张丁心</t>
  </si>
  <si>
    <t>庆阳市红十字会</t>
  </si>
  <si>
    <t>62280424</t>
  </si>
  <si>
    <t>622810204529</t>
  </si>
  <si>
    <t>魏倩倩</t>
  </si>
  <si>
    <t>庆阳市电子政务与政府信息公开办公室</t>
  </si>
  <si>
    <t>62280425</t>
  </si>
  <si>
    <t>622810101819</t>
  </si>
  <si>
    <t>吕晖</t>
  </si>
  <si>
    <t>62280426</t>
  </si>
  <si>
    <t>622810301711</t>
  </si>
  <si>
    <t>杨雯倩</t>
  </si>
  <si>
    <t>庆阳市项目中心</t>
  </si>
  <si>
    <t>62280427</t>
  </si>
  <si>
    <t>622810300226</t>
  </si>
  <si>
    <t>刘欢</t>
  </si>
  <si>
    <t>庆阳市以工代赈和易地扶贫搬迁办公室</t>
  </si>
  <si>
    <t>62280428</t>
  </si>
  <si>
    <t>622810201027</t>
  </si>
  <si>
    <t>席晨玮</t>
  </si>
  <si>
    <t>庆阳市工业和信息化局</t>
  </si>
  <si>
    <t>62280429</t>
  </si>
  <si>
    <t>622810100108</t>
  </si>
  <si>
    <t>脱云杰</t>
  </si>
  <si>
    <t>62280430</t>
  </si>
  <si>
    <t>622810100919</t>
  </si>
  <si>
    <t>邢颢濒</t>
  </si>
  <si>
    <t>庆阳市节能监察中心</t>
  </si>
  <si>
    <t>62280431</t>
  </si>
  <si>
    <t>622810100229</t>
  </si>
  <si>
    <t>石泰旭</t>
  </si>
  <si>
    <t>62280432</t>
  </si>
  <si>
    <t>622810101326</t>
  </si>
  <si>
    <t>范欣</t>
  </si>
  <si>
    <t>庆阳市公安局长庆分局</t>
  </si>
  <si>
    <t>622810102418</t>
  </si>
  <si>
    <t>合格</t>
  </si>
  <si>
    <t>宋国瑞</t>
  </si>
  <si>
    <t>622810203208</t>
  </si>
  <si>
    <t>郭多多</t>
  </si>
  <si>
    <t>622810301424</t>
  </si>
  <si>
    <t>吉炜</t>
  </si>
  <si>
    <t>622810203017</t>
  </si>
  <si>
    <t>黄涛</t>
  </si>
  <si>
    <t>庆阳市公安局西峰分局</t>
  </si>
  <si>
    <t>622820400920</t>
  </si>
  <si>
    <t>杨雅</t>
  </si>
  <si>
    <t>庆阳市水政监察支队</t>
  </si>
  <si>
    <t>62280439</t>
  </si>
  <si>
    <t>622810203103</t>
  </si>
  <si>
    <t>王森</t>
  </si>
  <si>
    <t>62280440</t>
  </si>
  <si>
    <t>622810202707</t>
  </si>
  <si>
    <t>许长春</t>
  </si>
  <si>
    <t>庆阳市农村能源建设办公室</t>
  </si>
  <si>
    <t>622810204706</t>
  </si>
  <si>
    <t>房勇霖</t>
  </si>
  <si>
    <t>庆阳市农村合作经济经营管理局</t>
  </si>
  <si>
    <t>62280442</t>
  </si>
  <si>
    <t>622810102703</t>
  </si>
  <si>
    <t>姚丹</t>
  </si>
  <si>
    <t>庆阳市卫生健康委员会</t>
  </si>
  <si>
    <t>62280443</t>
  </si>
  <si>
    <t>622810301117</t>
  </si>
  <si>
    <t>王珂</t>
  </si>
  <si>
    <t>庆阳市计划生育协会</t>
  </si>
  <si>
    <t>62280445</t>
  </si>
  <si>
    <t>622810204619</t>
  </si>
  <si>
    <t>李昊</t>
  </si>
  <si>
    <t>62280446</t>
  </si>
  <si>
    <t>622810202401</t>
  </si>
  <si>
    <t>范健鹏</t>
  </si>
  <si>
    <t>庆阳市爱国卫生运动委员会办公室</t>
  </si>
  <si>
    <t>62280447</t>
  </si>
  <si>
    <t>622810202517</t>
  </si>
  <si>
    <t>张彦龙</t>
  </si>
  <si>
    <t>庆阳市卫生计生委综合监督执法局</t>
  </si>
  <si>
    <t>62280448</t>
  </si>
  <si>
    <t>622810102822</t>
  </si>
  <si>
    <t>安雯</t>
  </si>
  <si>
    <t>62280451</t>
  </si>
  <si>
    <t>622810201520</t>
  </si>
  <si>
    <t>门文伟</t>
  </si>
  <si>
    <t>庆阳市审计局</t>
  </si>
  <si>
    <t>62280452</t>
  </si>
  <si>
    <t>622810204212</t>
  </si>
  <si>
    <t>脱永强</t>
  </si>
  <si>
    <t>622810204710</t>
  </si>
  <si>
    <t>马瑞瑞</t>
  </si>
  <si>
    <t>622810102825</t>
  </si>
  <si>
    <t>司晟楠</t>
  </si>
  <si>
    <t>庆阳市经济责任审计办公室</t>
  </si>
  <si>
    <t>622810102404</t>
  </si>
  <si>
    <t>安心悦</t>
  </si>
  <si>
    <t>62280455</t>
  </si>
  <si>
    <t>622810102916</t>
  </si>
  <si>
    <t>赵梦莹</t>
  </si>
  <si>
    <t>622810201807</t>
  </si>
  <si>
    <t>刘怡蕾</t>
  </si>
  <si>
    <t>622810301714</t>
  </si>
  <si>
    <t>王晓燕</t>
  </si>
  <si>
    <t>庆阳市经济责任审计联席会议办公室</t>
  </si>
  <si>
    <t>622810203701</t>
  </si>
  <si>
    <t>孙菁笛</t>
  </si>
  <si>
    <t>庆阳市天然林保护工程办公室</t>
  </si>
  <si>
    <t>622810301507</t>
  </si>
  <si>
    <t>王婷</t>
  </si>
  <si>
    <t>庆阳市机关事务管理局</t>
  </si>
  <si>
    <t>62280458</t>
  </si>
  <si>
    <t>622810101626</t>
  </si>
  <si>
    <t>赵鼎轩</t>
  </si>
  <si>
    <t>622810201521</t>
  </si>
  <si>
    <t>封若彤</t>
  </si>
  <si>
    <t>庆阳市供销合作社</t>
  </si>
  <si>
    <t>622810203727</t>
  </si>
  <si>
    <t>罗卓昱</t>
  </si>
  <si>
    <t>622810200120</t>
  </si>
  <si>
    <t>左浩琪</t>
  </si>
  <si>
    <t>62280462</t>
  </si>
  <si>
    <t>622810301611</t>
  </si>
  <si>
    <t>段炳乾</t>
  </si>
  <si>
    <t>中共环县纪委监委</t>
  </si>
  <si>
    <t>62280463</t>
  </si>
  <si>
    <t>622820302119</t>
  </si>
  <si>
    <t>李国磊</t>
  </si>
  <si>
    <t>62280464</t>
  </si>
  <si>
    <t>622820402518</t>
  </si>
  <si>
    <t>梁南南</t>
  </si>
  <si>
    <t>62280465</t>
  </si>
  <si>
    <t>622820402223</t>
  </si>
  <si>
    <t>刘嘉琪</t>
  </si>
  <si>
    <t>中共环县委组织部</t>
  </si>
  <si>
    <t>62280466</t>
  </si>
  <si>
    <t>622820403710</t>
  </si>
  <si>
    <t>刘云</t>
  </si>
  <si>
    <t>中共环县委县直机关工委</t>
  </si>
  <si>
    <t>62280467</t>
  </si>
  <si>
    <t>622820403418</t>
  </si>
  <si>
    <t>马占奎</t>
  </si>
  <si>
    <t>环县财政局</t>
  </si>
  <si>
    <t>62280468</t>
  </si>
  <si>
    <t>622820401909</t>
  </si>
  <si>
    <t>杨康</t>
  </si>
  <si>
    <t>62280469</t>
  </si>
  <si>
    <t>622820303215</t>
  </si>
  <si>
    <t>马康</t>
  </si>
  <si>
    <t>622820403126</t>
  </si>
  <si>
    <t>李天昊</t>
  </si>
  <si>
    <t>环县住房和城乡建设局</t>
  </si>
  <si>
    <t>62280470</t>
  </si>
  <si>
    <t>622820404230</t>
  </si>
  <si>
    <t>赵科斌</t>
  </si>
  <si>
    <t>环县南湫乡人民政府</t>
  </si>
  <si>
    <t>62280471</t>
  </si>
  <si>
    <t>622820405018</t>
  </si>
  <si>
    <t>王蓉</t>
  </si>
  <si>
    <t>622820404626</t>
  </si>
  <si>
    <t>杜娜</t>
  </si>
  <si>
    <t>62280472</t>
  </si>
  <si>
    <t>622820404919</t>
  </si>
  <si>
    <t>王琦</t>
  </si>
  <si>
    <t>环县耿湾乡人民政府</t>
  </si>
  <si>
    <t>62280473</t>
  </si>
  <si>
    <t>622820303518</t>
  </si>
  <si>
    <t>杨宗儒</t>
  </si>
  <si>
    <t>环县秦团庄乡人民政府</t>
  </si>
  <si>
    <t>62280474</t>
  </si>
  <si>
    <t>622820302126</t>
  </si>
  <si>
    <t>魏淏</t>
  </si>
  <si>
    <t>环县小南沟乡人民政府</t>
  </si>
  <si>
    <t>62280475</t>
  </si>
  <si>
    <t>622820301929</t>
  </si>
  <si>
    <t>魏晓雷</t>
  </si>
  <si>
    <t>622820402604</t>
  </si>
  <si>
    <t>李鹏博</t>
  </si>
  <si>
    <t>环县车道镇人民政府</t>
  </si>
  <si>
    <t>62280476</t>
  </si>
  <si>
    <t>622820301926</t>
  </si>
  <si>
    <t>张琛明</t>
  </si>
  <si>
    <t>环县司法局洪德司法所</t>
  </si>
  <si>
    <t>62280477</t>
  </si>
  <si>
    <t>622820404607</t>
  </si>
  <si>
    <t>黄冠辉</t>
  </si>
  <si>
    <t>环县司法局虎洞司法所</t>
  </si>
  <si>
    <t>62280478</t>
  </si>
  <si>
    <t>622820302312</t>
  </si>
  <si>
    <t>许向南</t>
  </si>
  <si>
    <t>环县司法局甜水司法所</t>
  </si>
  <si>
    <t>62280479</t>
  </si>
  <si>
    <t>622820404202</t>
  </si>
  <si>
    <t>任培瑞</t>
  </si>
  <si>
    <t>合水县西华池镇人民政府</t>
  </si>
  <si>
    <t>62280480</t>
  </si>
  <si>
    <t>622820400913</t>
  </si>
  <si>
    <t>卜海昭</t>
  </si>
  <si>
    <t>合水县吉岘乡人民政府</t>
  </si>
  <si>
    <t>62280481</t>
  </si>
  <si>
    <t>622820400317</t>
  </si>
  <si>
    <t>李小飞</t>
  </si>
  <si>
    <t>合水县固城乡人民政府</t>
  </si>
  <si>
    <t>62280482</t>
  </si>
  <si>
    <t>622820400327</t>
  </si>
  <si>
    <t>张兰</t>
  </si>
  <si>
    <t>合水县司法局段家集司法所</t>
  </si>
  <si>
    <t>62280484</t>
  </si>
  <si>
    <t>622820404906</t>
  </si>
  <si>
    <t>符满嘉</t>
  </si>
  <si>
    <t>中共镇原县纪委监委</t>
  </si>
  <si>
    <t>62280485</t>
  </si>
  <si>
    <t>622820403011</t>
  </si>
  <si>
    <t>李博琳</t>
  </si>
  <si>
    <t>62280486</t>
  </si>
  <si>
    <t>622820400829</t>
  </si>
  <si>
    <t>王托托</t>
  </si>
  <si>
    <t>62280487</t>
  </si>
  <si>
    <t>622820302902</t>
  </si>
  <si>
    <t>张华</t>
  </si>
  <si>
    <t>中共镇原县委办公室</t>
  </si>
  <si>
    <t>62280488</t>
  </si>
  <si>
    <t>622820400822</t>
  </si>
  <si>
    <t>樊钰钰</t>
  </si>
  <si>
    <t>镇原县平泉镇人民政府</t>
  </si>
  <si>
    <t>62280489</t>
  </si>
  <si>
    <t>622820401226</t>
  </si>
  <si>
    <t>王德聪</t>
  </si>
  <si>
    <t>镇原县三岔镇人民政府</t>
  </si>
  <si>
    <t>62280490</t>
  </si>
  <si>
    <t>622820405002</t>
  </si>
  <si>
    <t>曾奇</t>
  </si>
  <si>
    <t>622820303327</t>
  </si>
  <si>
    <t>马欢</t>
  </si>
  <si>
    <t>镇原县殷家城乡人民政府</t>
  </si>
  <si>
    <t>62280491</t>
  </si>
  <si>
    <t>622820401911</t>
  </si>
  <si>
    <t>王志蕊</t>
  </si>
  <si>
    <t>镇原县马渠乡人民政府</t>
  </si>
  <si>
    <t>62280492</t>
  </si>
  <si>
    <t>622820402115</t>
  </si>
  <si>
    <t>贺帅</t>
  </si>
  <si>
    <t>镇原县中原乡人民政府</t>
  </si>
  <si>
    <t>62280493</t>
  </si>
  <si>
    <t>622820402106</t>
  </si>
  <si>
    <t>李香香</t>
  </si>
  <si>
    <t>庆阳市中级人民法院</t>
  </si>
  <si>
    <t>62280494</t>
  </si>
  <si>
    <t>622810200205</t>
  </si>
  <si>
    <t>罗琼</t>
  </si>
  <si>
    <t>622810201810</t>
  </si>
  <si>
    <t>王建</t>
  </si>
  <si>
    <t>622810201727</t>
  </si>
  <si>
    <t>任俊</t>
  </si>
  <si>
    <t>62280495</t>
  </si>
  <si>
    <t>622810201928</t>
  </si>
  <si>
    <t>陈一佳</t>
  </si>
  <si>
    <t>庆城县人民法院</t>
  </si>
  <si>
    <t>62280496</t>
  </si>
  <si>
    <t>622820403711</t>
  </si>
  <si>
    <t>黄强</t>
  </si>
  <si>
    <t>622820401517</t>
  </si>
  <si>
    <t>孙翡阳</t>
  </si>
  <si>
    <t>622820401214</t>
  </si>
  <si>
    <t>王建伟</t>
  </si>
  <si>
    <t>622820401824</t>
  </si>
  <si>
    <t>王般</t>
  </si>
  <si>
    <t>622820401309</t>
  </si>
  <si>
    <t>王维平</t>
  </si>
  <si>
    <t>62280497</t>
  </si>
  <si>
    <t>622820302429</t>
  </si>
  <si>
    <t>殷丹丹</t>
  </si>
  <si>
    <t>622820401910</t>
  </si>
  <si>
    <t>王昕</t>
  </si>
  <si>
    <t>62280498</t>
  </si>
  <si>
    <t>622820403212</t>
  </si>
  <si>
    <t>贾雅丽</t>
  </si>
  <si>
    <t>622820303513</t>
  </si>
  <si>
    <t>白振永</t>
  </si>
  <si>
    <t>622820401616</t>
  </si>
  <si>
    <t>张博</t>
  </si>
  <si>
    <t>622820401708</t>
  </si>
  <si>
    <t>苗博</t>
  </si>
  <si>
    <t>环县人民法院</t>
  </si>
  <si>
    <t>62280499</t>
  </si>
  <si>
    <t>622820402021</t>
  </si>
  <si>
    <t>侯继锋</t>
  </si>
  <si>
    <t>正宁县人民法院</t>
  </si>
  <si>
    <t>62280500</t>
  </si>
  <si>
    <t>622820404912</t>
  </si>
  <si>
    <t>王辉</t>
  </si>
  <si>
    <t>622820400204</t>
  </si>
  <si>
    <t>张盼</t>
  </si>
  <si>
    <t>622820302025</t>
  </si>
  <si>
    <t>孙启亚</t>
  </si>
  <si>
    <t>622820403330</t>
  </si>
  <si>
    <t>张玉会</t>
  </si>
  <si>
    <t>622820303517</t>
  </si>
  <si>
    <t>武文笺</t>
  </si>
  <si>
    <t>宁县人民法院</t>
  </si>
  <si>
    <t>62280501</t>
  </si>
  <si>
    <t>622820400225</t>
  </si>
  <si>
    <t>张强</t>
  </si>
  <si>
    <t>622820403502</t>
  </si>
  <si>
    <t>沈夏</t>
  </si>
  <si>
    <t>622820302205</t>
  </si>
  <si>
    <t>李阳</t>
  </si>
  <si>
    <t>622820400206</t>
  </si>
  <si>
    <t>赵丹</t>
  </si>
  <si>
    <t>622820401115</t>
  </si>
  <si>
    <t>田方</t>
  </si>
  <si>
    <t>镇原县人民法院</t>
  </si>
  <si>
    <t>62280502</t>
  </si>
  <si>
    <t>622820401225</t>
  </si>
  <si>
    <t>张倩倩</t>
  </si>
  <si>
    <t>62280503</t>
  </si>
  <si>
    <t>622820401710</t>
  </si>
  <si>
    <t>蒋蓉</t>
  </si>
  <si>
    <t>62280504</t>
  </si>
  <si>
    <t>622820302203</t>
  </si>
  <si>
    <t>惠佩佩</t>
  </si>
  <si>
    <t>622820403726</t>
  </si>
  <si>
    <t>贾选文</t>
  </si>
  <si>
    <t>622820400726</t>
  </si>
  <si>
    <t>冯盼盼</t>
  </si>
  <si>
    <t>622820402412</t>
  </si>
  <si>
    <t>张振华</t>
  </si>
  <si>
    <t>西峰区人民法院</t>
  </si>
  <si>
    <t>62280505</t>
  </si>
  <si>
    <t>622820400424</t>
  </si>
  <si>
    <t>王倩</t>
  </si>
  <si>
    <t>622820403410</t>
  </si>
  <si>
    <t>王峰</t>
  </si>
  <si>
    <t>622820404309</t>
  </si>
  <si>
    <t>段鸿颉</t>
  </si>
  <si>
    <t>622820400321</t>
  </si>
  <si>
    <t>吕洋涛</t>
  </si>
  <si>
    <t>622820303329</t>
  </si>
  <si>
    <t>赵云青</t>
  </si>
  <si>
    <t>华池县人民法院</t>
  </si>
  <si>
    <t>62280506</t>
  </si>
  <si>
    <t>622820303019</t>
  </si>
  <si>
    <t>鱼刚</t>
  </si>
  <si>
    <t>622820303230</t>
  </si>
  <si>
    <t>郭红霞</t>
  </si>
  <si>
    <t>622820302719</t>
  </si>
  <si>
    <t>徐向旺</t>
  </si>
  <si>
    <t>环县人民检察院</t>
  </si>
  <si>
    <t>62280507</t>
  </si>
  <si>
    <t>622820403618</t>
  </si>
  <si>
    <t>赵文雪</t>
  </si>
  <si>
    <t>合水县人民检察院</t>
  </si>
  <si>
    <t>62280508</t>
  </si>
  <si>
    <t>622820302027</t>
  </si>
  <si>
    <t>詹海鹏</t>
  </si>
  <si>
    <t>镇原县人民检察院</t>
  </si>
  <si>
    <t>62280509</t>
  </si>
  <si>
    <t>622820302129</t>
  </si>
  <si>
    <t>路佳楠</t>
  </si>
  <si>
    <t>622820404819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</si>
</sst>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0"/>
      <name val="方正小标宋简体"/>
      <family val="0"/>
    </font>
    <font>
      <sz val="8"/>
      <name val="方正小标宋简体"/>
      <family val="0"/>
    </font>
    <font>
      <sz val="9"/>
      <name val="方正小标宋简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3">
      <selection activeCell="P6" sqref="P6"/>
    </sheetView>
  </sheetViews>
  <sheetFormatPr defaultColWidth="9.00390625" defaultRowHeight="14.25"/>
  <cols>
    <col min="1" max="1" width="3.625" style="3" customWidth="1"/>
    <col min="2" max="2" width="6.75390625" style="3" customWidth="1"/>
    <col min="3" max="3" width="9.125" style="3" customWidth="1"/>
    <col min="4" max="4" width="7.50390625" style="4" customWidth="1"/>
    <col min="5" max="5" width="10.375" style="3" customWidth="1"/>
    <col min="6" max="6" width="6.375" style="3" customWidth="1"/>
    <col min="7" max="7" width="6.125" style="3" customWidth="1"/>
    <col min="8" max="8" width="7.00390625" style="3" customWidth="1"/>
    <col min="9" max="9" width="5.375" style="5" customWidth="1"/>
    <col min="10" max="10" width="6.50390625" style="3" customWidth="1"/>
    <col min="11" max="11" width="5.375" style="3" customWidth="1"/>
    <col min="12" max="12" width="5.25390625" style="3" customWidth="1"/>
    <col min="13" max="13" width="4.625" style="6" customWidth="1"/>
    <col min="14" max="16384" width="9.00390625" style="3" customWidth="1"/>
  </cols>
  <sheetData>
    <row r="1" spans="1:13" ht="45" customHeight="1">
      <c r="A1" s="21" t="s">
        <v>0</v>
      </c>
      <c r="B1" s="21"/>
      <c r="C1" s="21"/>
      <c r="D1" s="22"/>
      <c r="E1" s="21"/>
      <c r="F1" s="21"/>
      <c r="G1" s="21"/>
      <c r="H1" s="21"/>
      <c r="I1" s="23"/>
      <c r="J1" s="21"/>
      <c r="K1" s="21"/>
      <c r="L1" s="21"/>
      <c r="M1" s="24"/>
    </row>
    <row r="2" spans="1:13" s="1" customFormat="1" ht="13.5" customHeight="1">
      <c r="A2" s="28" t="s">
        <v>1</v>
      </c>
      <c r="B2" s="28" t="s">
        <v>2</v>
      </c>
      <c r="C2" s="28" t="s">
        <v>3</v>
      </c>
      <c r="D2" s="29" t="s">
        <v>4</v>
      </c>
      <c r="E2" s="28" t="s">
        <v>5</v>
      </c>
      <c r="F2" s="25" t="s">
        <v>6</v>
      </c>
      <c r="G2" s="25"/>
      <c r="H2" s="25"/>
      <c r="I2" s="26" t="s">
        <v>7</v>
      </c>
      <c r="J2" s="27"/>
      <c r="K2" s="26" t="s">
        <v>8</v>
      </c>
      <c r="L2" s="30" t="s">
        <v>9</v>
      </c>
      <c r="M2" s="26" t="s">
        <v>10</v>
      </c>
    </row>
    <row r="3" spans="1:13" s="1" customFormat="1" ht="28.5" customHeight="1">
      <c r="A3" s="28"/>
      <c r="B3" s="28"/>
      <c r="C3" s="28"/>
      <c r="D3" s="29"/>
      <c r="E3" s="28"/>
      <c r="F3" s="7" t="s">
        <v>11</v>
      </c>
      <c r="G3" s="7" t="s">
        <v>12</v>
      </c>
      <c r="H3" s="8" t="s">
        <v>13</v>
      </c>
      <c r="I3" s="13" t="s">
        <v>7</v>
      </c>
      <c r="J3" s="14" t="s">
        <v>14</v>
      </c>
      <c r="K3" s="26"/>
      <c r="L3" s="31"/>
      <c r="M3" s="26"/>
    </row>
    <row r="4" spans="1:13" s="2" customFormat="1" ht="21" customHeight="1">
      <c r="A4" s="9">
        <v>1</v>
      </c>
      <c r="B4" s="10" t="s">
        <v>15</v>
      </c>
      <c r="C4" s="11" t="s">
        <v>16</v>
      </c>
      <c r="D4" s="10" t="s">
        <v>17</v>
      </c>
      <c r="E4" s="10" t="s">
        <v>18</v>
      </c>
      <c r="F4" s="12">
        <v>67.5</v>
      </c>
      <c r="G4" s="12">
        <v>68.5</v>
      </c>
      <c r="H4" s="12">
        <f aca="true" t="shared" si="0" ref="H4:H67">ROUND((F4+G4)/2*0.6,2)</f>
        <v>40.8</v>
      </c>
      <c r="I4" s="15">
        <v>93.6</v>
      </c>
      <c r="J4" s="16">
        <f aca="true" t="shared" si="1" ref="J4:J67">ROUND(I4*0.4,2)</f>
        <v>37.44</v>
      </c>
      <c r="K4" s="16">
        <f aca="true" t="shared" si="2" ref="K4:K67">H4+J4</f>
        <v>78.24</v>
      </c>
      <c r="L4" s="16"/>
      <c r="M4" s="17"/>
    </row>
    <row r="5" spans="1:13" s="2" customFormat="1" ht="21" customHeight="1">
      <c r="A5" s="9">
        <v>2</v>
      </c>
      <c r="B5" s="10" t="s">
        <v>19</v>
      </c>
      <c r="C5" s="11" t="s">
        <v>20</v>
      </c>
      <c r="D5" s="10" t="s">
        <v>21</v>
      </c>
      <c r="E5" s="10" t="s">
        <v>22</v>
      </c>
      <c r="F5" s="12">
        <v>66.2</v>
      </c>
      <c r="G5" s="12">
        <v>59</v>
      </c>
      <c r="H5" s="12">
        <f t="shared" si="0"/>
        <v>37.56</v>
      </c>
      <c r="I5" s="15">
        <v>80.8</v>
      </c>
      <c r="J5" s="16">
        <f t="shared" si="1"/>
        <v>32.32</v>
      </c>
      <c r="K5" s="16">
        <f t="shared" si="2"/>
        <v>69.88</v>
      </c>
      <c r="L5" s="16"/>
      <c r="M5" s="17"/>
    </row>
    <row r="6" spans="1:13" s="2" customFormat="1" ht="21" customHeight="1">
      <c r="A6" s="9">
        <v>3</v>
      </c>
      <c r="B6" s="10" t="s">
        <v>23</v>
      </c>
      <c r="C6" s="11" t="s">
        <v>20</v>
      </c>
      <c r="D6" s="10" t="s">
        <v>24</v>
      </c>
      <c r="E6" s="10" t="s">
        <v>25</v>
      </c>
      <c r="F6" s="12">
        <v>61.7</v>
      </c>
      <c r="G6" s="12">
        <v>65</v>
      </c>
      <c r="H6" s="12">
        <f t="shared" si="0"/>
        <v>38.01</v>
      </c>
      <c r="I6" s="15">
        <v>81.8</v>
      </c>
      <c r="J6" s="16">
        <f t="shared" si="1"/>
        <v>32.72</v>
      </c>
      <c r="K6" s="16">
        <f t="shared" si="2"/>
        <v>70.72999999999999</v>
      </c>
      <c r="L6" s="16"/>
      <c r="M6" s="17"/>
    </row>
    <row r="7" spans="1:13" s="2" customFormat="1" ht="21" customHeight="1">
      <c r="A7" s="9">
        <v>4</v>
      </c>
      <c r="B7" s="10" t="s">
        <v>26</v>
      </c>
      <c r="C7" s="11" t="s">
        <v>27</v>
      </c>
      <c r="D7" s="10" t="s">
        <v>28</v>
      </c>
      <c r="E7" s="10" t="s">
        <v>29</v>
      </c>
      <c r="F7" s="12">
        <v>61.1</v>
      </c>
      <c r="G7" s="12">
        <v>56.5</v>
      </c>
      <c r="H7" s="12">
        <f t="shared" si="0"/>
        <v>35.28</v>
      </c>
      <c r="I7" s="15">
        <v>85.8</v>
      </c>
      <c r="J7" s="16">
        <f t="shared" si="1"/>
        <v>34.32</v>
      </c>
      <c r="K7" s="16">
        <f t="shared" si="2"/>
        <v>69.6</v>
      </c>
      <c r="L7" s="16"/>
      <c r="M7" s="17"/>
    </row>
    <row r="8" spans="1:13" s="2" customFormat="1" ht="21" customHeight="1">
      <c r="A8" s="9">
        <v>5</v>
      </c>
      <c r="B8" s="10" t="s">
        <v>30</v>
      </c>
      <c r="C8" s="11" t="s">
        <v>31</v>
      </c>
      <c r="D8" s="10" t="s">
        <v>32</v>
      </c>
      <c r="E8" s="10" t="s">
        <v>33</v>
      </c>
      <c r="F8" s="12">
        <v>67.4</v>
      </c>
      <c r="G8" s="12">
        <v>62.5</v>
      </c>
      <c r="H8" s="12">
        <f t="shared" si="0"/>
        <v>38.97</v>
      </c>
      <c r="I8" s="15">
        <v>90</v>
      </c>
      <c r="J8" s="16">
        <f t="shared" si="1"/>
        <v>36</v>
      </c>
      <c r="K8" s="16">
        <f t="shared" si="2"/>
        <v>74.97</v>
      </c>
      <c r="L8" s="16"/>
      <c r="M8" s="17"/>
    </row>
    <row r="9" spans="1:13" s="2" customFormat="1" ht="21" customHeight="1">
      <c r="A9" s="9">
        <v>6</v>
      </c>
      <c r="B9" s="10" t="s">
        <v>34</v>
      </c>
      <c r="C9" s="11" t="s">
        <v>31</v>
      </c>
      <c r="D9" s="10" t="s">
        <v>35</v>
      </c>
      <c r="E9" s="10" t="s">
        <v>36</v>
      </c>
      <c r="F9" s="12">
        <v>73.5</v>
      </c>
      <c r="G9" s="12">
        <v>58</v>
      </c>
      <c r="H9" s="12">
        <f t="shared" si="0"/>
        <v>39.45</v>
      </c>
      <c r="I9" s="15">
        <v>84.6</v>
      </c>
      <c r="J9" s="16">
        <f t="shared" si="1"/>
        <v>33.84</v>
      </c>
      <c r="K9" s="16">
        <f t="shared" si="2"/>
        <v>73.29</v>
      </c>
      <c r="L9" s="16"/>
      <c r="M9" s="17"/>
    </row>
    <row r="10" spans="1:13" s="2" customFormat="1" ht="21" customHeight="1">
      <c r="A10" s="9">
        <v>7</v>
      </c>
      <c r="B10" s="10" t="s">
        <v>37</v>
      </c>
      <c r="C10" s="11" t="s">
        <v>38</v>
      </c>
      <c r="D10" s="10" t="s">
        <v>39</v>
      </c>
      <c r="E10" s="10" t="s">
        <v>40</v>
      </c>
      <c r="F10" s="12">
        <v>60.3</v>
      </c>
      <c r="G10" s="12">
        <v>65.5</v>
      </c>
      <c r="H10" s="12">
        <f t="shared" si="0"/>
        <v>37.74</v>
      </c>
      <c r="I10" s="15">
        <v>84</v>
      </c>
      <c r="J10" s="16">
        <f t="shared" si="1"/>
        <v>33.6</v>
      </c>
      <c r="K10" s="16">
        <f t="shared" si="2"/>
        <v>71.34</v>
      </c>
      <c r="L10" s="16"/>
      <c r="M10" s="17"/>
    </row>
    <row r="11" spans="1:13" s="2" customFormat="1" ht="21" customHeight="1">
      <c r="A11" s="9">
        <v>8</v>
      </c>
      <c r="B11" s="10" t="s">
        <v>41</v>
      </c>
      <c r="C11" s="11" t="s">
        <v>42</v>
      </c>
      <c r="D11" s="10" t="s">
        <v>43</v>
      </c>
      <c r="E11" s="10" t="s">
        <v>44</v>
      </c>
      <c r="F11" s="12">
        <v>66.5</v>
      </c>
      <c r="G11" s="12">
        <v>62</v>
      </c>
      <c r="H11" s="12">
        <f t="shared" si="0"/>
        <v>38.55</v>
      </c>
      <c r="I11" s="15">
        <v>86</v>
      </c>
      <c r="J11" s="16">
        <f t="shared" si="1"/>
        <v>34.4</v>
      </c>
      <c r="K11" s="16">
        <f t="shared" si="2"/>
        <v>72.94999999999999</v>
      </c>
      <c r="L11" s="16"/>
      <c r="M11" s="17"/>
    </row>
    <row r="12" spans="1:13" s="2" customFormat="1" ht="21" customHeight="1">
      <c r="A12" s="9">
        <v>9</v>
      </c>
      <c r="B12" s="10" t="s">
        <v>45</v>
      </c>
      <c r="C12" s="11" t="s">
        <v>46</v>
      </c>
      <c r="D12" s="10" t="s">
        <v>47</v>
      </c>
      <c r="E12" s="10" t="s">
        <v>48</v>
      </c>
      <c r="F12" s="12">
        <v>74.8</v>
      </c>
      <c r="G12" s="12">
        <v>64</v>
      </c>
      <c r="H12" s="12">
        <f t="shared" si="0"/>
        <v>41.64</v>
      </c>
      <c r="I12" s="15">
        <v>88.4</v>
      </c>
      <c r="J12" s="16">
        <f t="shared" si="1"/>
        <v>35.36</v>
      </c>
      <c r="K12" s="16">
        <f t="shared" si="2"/>
        <v>77</v>
      </c>
      <c r="L12" s="16"/>
      <c r="M12" s="17"/>
    </row>
    <row r="13" spans="1:13" s="2" customFormat="1" ht="21" customHeight="1">
      <c r="A13" s="9">
        <v>10</v>
      </c>
      <c r="B13" s="10" t="s">
        <v>49</v>
      </c>
      <c r="C13" s="11" t="s">
        <v>46</v>
      </c>
      <c r="D13" s="10" t="s">
        <v>50</v>
      </c>
      <c r="E13" s="10" t="s">
        <v>51</v>
      </c>
      <c r="F13" s="12">
        <v>75.4</v>
      </c>
      <c r="G13" s="12">
        <v>55.5</v>
      </c>
      <c r="H13" s="12">
        <f t="shared" si="0"/>
        <v>39.27</v>
      </c>
      <c r="I13" s="15">
        <v>89.4</v>
      </c>
      <c r="J13" s="16">
        <f t="shared" si="1"/>
        <v>35.76</v>
      </c>
      <c r="K13" s="16">
        <f t="shared" si="2"/>
        <v>75.03</v>
      </c>
      <c r="L13" s="16"/>
      <c r="M13" s="17"/>
    </row>
    <row r="14" spans="1:13" s="2" customFormat="1" ht="21" customHeight="1">
      <c r="A14" s="9">
        <v>11</v>
      </c>
      <c r="B14" s="10" t="s">
        <v>52</v>
      </c>
      <c r="C14" s="11" t="s">
        <v>53</v>
      </c>
      <c r="D14" s="10" t="s">
        <v>54</v>
      </c>
      <c r="E14" s="10" t="s">
        <v>55</v>
      </c>
      <c r="F14" s="12">
        <v>67</v>
      </c>
      <c r="G14" s="12">
        <v>70</v>
      </c>
      <c r="H14" s="12">
        <f t="shared" si="0"/>
        <v>41.1</v>
      </c>
      <c r="I14" s="15">
        <v>89.6</v>
      </c>
      <c r="J14" s="16">
        <f t="shared" si="1"/>
        <v>35.84</v>
      </c>
      <c r="K14" s="16">
        <f t="shared" si="2"/>
        <v>76.94</v>
      </c>
      <c r="L14" s="16"/>
      <c r="M14" s="17"/>
    </row>
    <row r="15" spans="1:13" s="2" customFormat="1" ht="21" customHeight="1">
      <c r="A15" s="9">
        <v>12</v>
      </c>
      <c r="B15" s="10" t="s">
        <v>56</v>
      </c>
      <c r="C15" s="11" t="s">
        <v>53</v>
      </c>
      <c r="D15" s="10" t="s">
        <v>57</v>
      </c>
      <c r="E15" s="10" t="s">
        <v>58</v>
      </c>
      <c r="F15" s="12">
        <v>63.5</v>
      </c>
      <c r="G15" s="12">
        <v>62</v>
      </c>
      <c r="H15" s="12">
        <f t="shared" si="0"/>
        <v>37.65</v>
      </c>
      <c r="I15" s="15">
        <v>90</v>
      </c>
      <c r="J15" s="16">
        <f t="shared" si="1"/>
        <v>36</v>
      </c>
      <c r="K15" s="16">
        <f t="shared" si="2"/>
        <v>73.65</v>
      </c>
      <c r="L15" s="16"/>
      <c r="M15" s="17"/>
    </row>
    <row r="16" spans="1:13" s="2" customFormat="1" ht="21" customHeight="1">
      <c r="A16" s="9">
        <v>13</v>
      </c>
      <c r="B16" s="10" t="s">
        <v>59</v>
      </c>
      <c r="C16" s="10" t="s">
        <v>60</v>
      </c>
      <c r="D16" s="10">
        <v>62280434</v>
      </c>
      <c r="E16" s="10" t="s">
        <v>61</v>
      </c>
      <c r="F16" s="12">
        <v>61.7</v>
      </c>
      <c r="G16" s="12">
        <v>60.5</v>
      </c>
      <c r="H16" s="12">
        <f t="shared" si="0"/>
        <v>36.66</v>
      </c>
      <c r="I16" s="15">
        <v>86.2</v>
      </c>
      <c r="J16" s="16">
        <f t="shared" si="1"/>
        <v>34.48</v>
      </c>
      <c r="K16" s="16">
        <f t="shared" si="2"/>
        <v>71.13999999999999</v>
      </c>
      <c r="L16" s="16" t="s">
        <v>62</v>
      </c>
      <c r="M16" s="17"/>
    </row>
    <row r="17" spans="1:13" s="2" customFormat="1" ht="21" customHeight="1">
      <c r="A17" s="9">
        <v>14</v>
      </c>
      <c r="B17" s="10" t="s">
        <v>63</v>
      </c>
      <c r="C17" s="10" t="s">
        <v>60</v>
      </c>
      <c r="D17" s="10">
        <v>62280435</v>
      </c>
      <c r="E17" s="10" t="s">
        <v>64</v>
      </c>
      <c r="F17" s="12">
        <v>70</v>
      </c>
      <c r="G17" s="12">
        <v>63.5</v>
      </c>
      <c r="H17" s="12">
        <f t="shared" si="0"/>
        <v>40.05</v>
      </c>
      <c r="I17" s="15">
        <v>85.6</v>
      </c>
      <c r="J17" s="16">
        <f t="shared" si="1"/>
        <v>34.24</v>
      </c>
      <c r="K17" s="16">
        <f t="shared" si="2"/>
        <v>74.28999999999999</v>
      </c>
      <c r="L17" s="16" t="s">
        <v>62</v>
      </c>
      <c r="M17" s="17"/>
    </row>
    <row r="18" spans="1:13" s="2" customFormat="1" ht="21" customHeight="1">
      <c r="A18" s="9">
        <v>15</v>
      </c>
      <c r="B18" s="10" t="s">
        <v>65</v>
      </c>
      <c r="C18" s="10" t="s">
        <v>60</v>
      </c>
      <c r="D18" s="10">
        <v>62280436</v>
      </c>
      <c r="E18" s="10" t="s">
        <v>66</v>
      </c>
      <c r="F18" s="12">
        <v>56.5</v>
      </c>
      <c r="G18" s="12">
        <v>66</v>
      </c>
      <c r="H18" s="12">
        <f t="shared" si="0"/>
        <v>36.75</v>
      </c>
      <c r="I18" s="15">
        <v>90.2</v>
      </c>
      <c r="J18" s="16">
        <f t="shared" si="1"/>
        <v>36.08</v>
      </c>
      <c r="K18" s="16">
        <f t="shared" si="2"/>
        <v>72.83</v>
      </c>
      <c r="L18" s="16" t="s">
        <v>62</v>
      </c>
      <c r="M18" s="17"/>
    </row>
    <row r="19" spans="1:13" s="2" customFormat="1" ht="21" customHeight="1">
      <c r="A19" s="9">
        <v>16</v>
      </c>
      <c r="B19" s="10" t="s">
        <v>67</v>
      </c>
      <c r="C19" s="10" t="s">
        <v>60</v>
      </c>
      <c r="D19" s="10">
        <v>62280437</v>
      </c>
      <c r="E19" s="10" t="s">
        <v>68</v>
      </c>
      <c r="F19" s="12">
        <v>66.3</v>
      </c>
      <c r="G19" s="12">
        <v>63</v>
      </c>
      <c r="H19" s="12">
        <f t="shared" si="0"/>
        <v>38.79</v>
      </c>
      <c r="I19" s="15">
        <v>85.6</v>
      </c>
      <c r="J19" s="16">
        <f t="shared" si="1"/>
        <v>34.24</v>
      </c>
      <c r="K19" s="16">
        <f t="shared" si="2"/>
        <v>73.03</v>
      </c>
      <c r="L19" s="16" t="s">
        <v>62</v>
      </c>
      <c r="M19" s="17"/>
    </row>
    <row r="20" spans="1:13" s="2" customFormat="1" ht="21" customHeight="1">
      <c r="A20" s="9">
        <v>17</v>
      </c>
      <c r="B20" s="10" t="s">
        <v>69</v>
      </c>
      <c r="C20" s="10" t="s">
        <v>70</v>
      </c>
      <c r="D20" s="10">
        <v>62280438</v>
      </c>
      <c r="E20" s="10" t="s">
        <v>71</v>
      </c>
      <c r="F20" s="12">
        <v>53.6</v>
      </c>
      <c r="G20" s="12">
        <v>64.5</v>
      </c>
      <c r="H20" s="12">
        <f t="shared" si="0"/>
        <v>35.43</v>
      </c>
      <c r="I20" s="15">
        <v>88.2</v>
      </c>
      <c r="J20" s="16">
        <f t="shared" si="1"/>
        <v>35.28</v>
      </c>
      <c r="K20" s="16">
        <f t="shared" si="2"/>
        <v>70.71000000000001</v>
      </c>
      <c r="L20" s="16" t="s">
        <v>62</v>
      </c>
      <c r="M20" s="17"/>
    </row>
    <row r="21" spans="1:13" s="2" customFormat="1" ht="21" customHeight="1">
      <c r="A21" s="9">
        <v>18</v>
      </c>
      <c r="B21" s="10" t="s">
        <v>72</v>
      </c>
      <c r="C21" s="10" t="s">
        <v>73</v>
      </c>
      <c r="D21" s="10" t="s">
        <v>74</v>
      </c>
      <c r="E21" s="10" t="s">
        <v>75</v>
      </c>
      <c r="F21" s="12">
        <v>60.2</v>
      </c>
      <c r="G21" s="12">
        <v>59</v>
      </c>
      <c r="H21" s="12">
        <f t="shared" si="0"/>
        <v>35.76</v>
      </c>
      <c r="I21" s="15">
        <v>87.4</v>
      </c>
      <c r="J21" s="16">
        <f t="shared" si="1"/>
        <v>34.96</v>
      </c>
      <c r="K21" s="16">
        <f t="shared" si="2"/>
        <v>70.72</v>
      </c>
      <c r="L21" s="16"/>
      <c r="M21" s="17"/>
    </row>
    <row r="22" spans="1:13" s="2" customFormat="1" ht="21" customHeight="1">
      <c r="A22" s="9">
        <v>19</v>
      </c>
      <c r="B22" s="10" t="s">
        <v>76</v>
      </c>
      <c r="C22" s="10" t="s">
        <v>73</v>
      </c>
      <c r="D22" s="10" t="s">
        <v>77</v>
      </c>
      <c r="E22" s="10" t="s">
        <v>78</v>
      </c>
      <c r="F22" s="12">
        <v>65.5</v>
      </c>
      <c r="G22" s="12">
        <v>58</v>
      </c>
      <c r="H22" s="12">
        <f t="shared" si="0"/>
        <v>37.05</v>
      </c>
      <c r="I22" s="15">
        <v>87.8</v>
      </c>
      <c r="J22" s="16">
        <f t="shared" si="1"/>
        <v>35.12</v>
      </c>
      <c r="K22" s="16">
        <f t="shared" si="2"/>
        <v>72.16999999999999</v>
      </c>
      <c r="L22" s="16"/>
      <c r="M22" s="17"/>
    </row>
    <row r="23" spans="1:13" s="2" customFormat="1" ht="21" customHeight="1">
      <c r="A23" s="9">
        <v>20</v>
      </c>
      <c r="B23" s="10" t="s">
        <v>79</v>
      </c>
      <c r="C23" s="10" t="s">
        <v>80</v>
      </c>
      <c r="D23" s="10">
        <v>62280441</v>
      </c>
      <c r="E23" s="10" t="s">
        <v>81</v>
      </c>
      <c r="F23" s="12">
        <v>60.3</v>
      </c>
      <c r="G23" s="12">
        <v>62</v>
      </c>
      <c r="H23" s="12">
        <f t="shared" si="0"/>
        <v>36.69</v>
      </c>
      <c r="I23" s="15">
        <v>86.4</v>
      </c>
      <c r="J23" s="16">
        <f t="shared" si="1"/>
        <v>34.56</v>
      </c>
      <c r="K23" s="16">
        <f t="shared" si="2"/>
        <v>71.25</v>
      </c>
      <c r="L23" s="16"/>
      <c r="M23" s="17"/>
    </row>
    <row r="24" spans="1:13" s="2" customFormat="1" ht="21" customHeight="1">
      <c r="A24" s="9">
        <v>21</v>
      </c>
      <c r="B24" s="10" t="s">
        <v>82</v>
      </c>
      <c r="C24" s="10" t="s">
        <v>83</v>
      </c>
      <c r="D24" s="10" t="s">
        <v>84</v>
      </c>
      <c r="E24" s="10" t="s">
        <v>85</v>
      </c>
      <c r="F24" s="12">
        <v>66.5</v>
      </c>
      <c r="G24" s="12">
        <v>67</v>
      </c>
      <c r="H24" s="12">
        <f t="shared" si="0"/>
        <v>40.05</v>
      </c>
      <c r="I24" s="15">
        <v>88.4</v>
      </c>
      <c r="J24" s="16">
        <f t="shared" si="1"/>
        <v>35.36</v>
      </c>
      <c r="K24" s="16">
        <f t="shared" si="2"/>
        <v>75.41</v>
      </c>
      <c r="L24" s="16"/>
      <c r="M24" s="17"/>
    </row>
    <row r="25" spans="1:13" s="2" customFormat="1" ht="21" customHeight="1">
      <c r="A25" s="9">
        <v>22</v>
      </c>
      <c r="B25" s="10" t="s">
        <v>86</v>
      </c>
      <c r="C25" s="11" t="s">
        <v>87</v>
      </c>
      <c r="D25" s="10" t="s">
        <v>88</v>
      </c>
      <c r="E25" s="10" t="s">
        <v>89</v>
      </c>
      <c r="F25" s="12">
        <v>70.5</v>
      </c>
      <c r="G25" s="12">
        <v>57.5</v>
      </c>
      <c r="H25" s="12">
        <f t="shared" si="0"/>
        <v>38.4</v>
      </c>
      <c r="I25" s="15">
        <v>88.4</v>
      </c>
      <c r="J25" s="16">
        <f t="shared" si="1"/>
        <v>35.36</v>
      </c>
      <c r="K25" s="16">
        <f t="shared" si="2"/>
        <v>73.75999999999999</v>
      </c>
      <c r="L25" s="16"/>
      <c r="M25" s="17"/>
    </row>
    <row r="26" spans="1:13" s="2" customFormat="1" ht="21" customHeight="1">
      <c r="A26" s="9">
        <v>23</v>
      </c>
      <c r="B26" s="10" t="s">
        <v>90</v>
      </c>
      <c r="C26" s="11" t="s">
        <v>91</v>
      </c>
      <c r="D26" s="10" t="s">
        <v>92</v>
      </c>
      <c r="E26" s="10" t="s">
        <v>93</v>
      </c>
      <c r="F26" s="12">
        <v>61.9</v>
      </c>
      <c r="G26" s="12">
        <v>63</v>
      </c>
      <c r="H26" s="12">
        <f t="shared" si="0"/>
        <v>37.47</v>
      </c>
      <c r="I26" s="15">
        <v>83.4</v>
      </c>
      <c r="J26" s="16">
        <f t="shared" si="1"/>
        <v>33.36</v>
      </c>
      <c r="K26" s="16">
        <f t="shared" si="2"/>
        <v>70.83</v>
      </c>
      <c r="L26" s="16"/>
      <c r="M26" s="17"/>
    </row>
    <row r="27" spans="1:13" s="2" customFormat="1" ht="21" customHeight="1">
      <c r="A27" s="9">
        <v>24</v>
      </c>
      <c r="B27" s="10" t="s">
        <v>94</v>
      </c>
      <c r="C27" s="11" t="s">
        <v>91</v>
      </c>
      <c r="D27" s="10" t="s">
        <v>95</v>
      </c>
      <c r="E27" s="10" t="s">
        <v>96</v>
      </c>
      <c r="F27" s="12">
        <v>59.4</v>
      </c>
      <c r="G27" s="12">
        <v>60</v>
      </c>
      <c r="H27" s="12">
        <f t="shared" si="0"/>
        <v>35.82</v>
      </c>
      <c r="I27" s="15">
        <v>92</v>
      </c>
      <c r="J27" s="16">
        <f t="shared" si="1"/>
        <v>36.8</v>
      </c>
      <c r="K27" s="16">
        <f t="shared" si="2"/>
        <v>72.62</v>
      </c>
      <c r="L27" s="16"/>
      <c r="M27" s="17"/>
    </row>
    <row r="28" spans="1:13" s="2" customFormat="1" ht="21" customHeight="1">
      <c r="A28" s="9">
        <v>25</v>
      </c>
      <c r="B28" s="10" t="s">
        <v>97</v>
      </c>
      <c r="C28" s="11" t="s">
        <v>98</v>
      </c>
      <c r="D28" s="10" t="s">
        <v>99</v>
      </c>
      <c r="E28" s="10" t="s">
        <v>100</v>
      </c>
      <c r="F28" s="12">
        <v>67.5</v>
      </c>
      <c r="G28" s="12">
        <v>58</v>
      </c>
      <c r="H28" s="12">
        <f t="shared" si="0"/>
        <v>37.65</v>
      </c>
      <c r="I28" s="15">
        <v>88.2</v>
      </c>
      <c r="J28" s="16">
        <f t="shared" si="1"/>
        <v>35.28</v>
      </c>
      <c r="K28" s="16">
        <f t="shared" si="2"/>
        <v>72.93</v>
      </c>
      <c r="L28" s="16"/>
      <c r="M28" s="17"/>
    </row>
    <row r="29" spans="1:13" s="2" customFormat="1" ht="21" customHeight="1">
      <c r="A29" s="9">
        <v>26</v>
      </c>
      <c r="B29" s="10" t="s">
        <v>101</v>
      </c>
      <c r="C29" s="11" t="s">
        <v>102</v>
      </c>
      <c r="D29" s="10" t="s">
        <v>103</v>
      </c>
      <c r="E29" s="10" t="s">
        <v>104</v>
      </c>
      <c r="F29" s="12">
        <v>55.5</v>
      </c>
      <c r="G29" s="12">
        <v>66.5</v>
      </c>
      <c r="H29" s="12">
        <f t="shared" si="0"/>
        <v>36.6</v>
      </c>
      <c r="I29" s="15">
        <v>88</v>
      </c>
      <c r="J29" s="16">
        <f t="shared" si="1"/>
        <v>35.2</v>
      </c>
      <c r="K29" s="16">
        <f t="shared" si="2"/>
        <v>71.80000000000001</v>
      </c>
      <c r="L29" s="16"/>
      <c r="M29" s="17"/>
    </row>
    <row r="30" spans="1:13" s="2" customFormat="1" ht="21" customHeight="1">
      <c r="A30" s="9">
        <v>27</v>
      </c>
      <c r="B30" s="10" t="s">
        <v>105</v>
      </c>
      <c r="C30" s="11" t="s">
        <v>102</v>
      </c>
      <c r="D30" s="10" t="s">
        <v>106</v>
      </c>
      <c r="E30" s="10" t="s">
        <v>107</v>
      </c>
      <c r="F30" s="12">
        <v>63.7</v>
      </c>
      <c r="G30" s="12">
        <v>67</v>
      </c>
      <c r="H30" s="12">
        <f t="shared" si="0"/>
        <v>39.21</v>
      </c>
      <c r="I30" s="15">
        <v>85</v>
      </c>
      <c r="J30" s="16">
        <f t="shared" si="1"/>
        <v>34</v>
      </c>
      <c r="K30" s="16">
        <f t="shared" si="2"/>
        <v>73.21000000000001</v>
      </c>
      <c r="L30" s="16"/>
      <c r="M30" s="17"/>
    </row>
    <row r="31" spans="1:13" s="2" customFormat="1" ht="21" customHeight="1">
      <c r="A31" s="9">
        <v>28</v>
      </c>
      <c r="B31" s="10" t="s">
        <v>108</v>
      </c>
      <c r="C31" s="10" t="s">
        <v>109</v>
      </c>
      <c r="D31" s="10" t="s">
        <v>110</v>
      </c>
      <c r="E31" s="10" t="s">
        <v>111</v>
      </c>
      <c r="F31" s="12">
        <v>63.8</v>
      </c>
      <c r="G31" s="12">
        <v>63.5</v>
      </c>
      <c r="H31" s="12">
        <f t="shared" si="0"/>
        <v>38.19</v>
      </c>
      <c r="I31" s="15">
        <v>88.2</v>
      </c>
      <c r="J31" s="16">
        <f t="shared" si="1"/>
        <v>35.28</v>
      </c>
      <c r="K31" s="16">
        <f t="shared" si="2"/>
        <v>73.47</v>
      </c>
      <c r="L31" s="16"/>
      <c r="M31" s="17"/>
    </row>
    <row r="32" spans="1:13" s="2" customFormat="1" ht="21" customHeight="1">
      <c r="A32" s="9">
        <v>29</v>
      </c>
      <c r="B32" s="10" t="s">
        <v>112</v>
      </c>
      <c r="C32" s="10" t="s">
        <v>109</v>
      </c>
      <c r="D32" s="10">
        <v>62280453</v>
      </c>
      <c r="E32" s="10" t="s">
        <v>113</v>
      </c>
      <c r="F32" s="12">
        <v>64.3</v>
      </c>
      <c r="G32" s="12">
        <v>59</v>
      </c>
      <c r="H32" s="12">
        <f t="shared" si="0"/>
        <v>36.99</v>
      </c>
      <c r="I32" s="15">
        <v>82.6</v>
      </c>
      <c r="J32" s="16">
        <f t="shared" si="1"/>
        <v>33.04</v>
      </c>
      <c r="K32" s="16">
        <f t="shared" si="2"/>
        <v>70.03</v>
      </c>
      <c r="L32" s="16"/>
      <c r="M32" s="17"/>
    </row>
    <row r="33" spans="1:13" s="2" customFormat="1" ht="21" customHeight="1">
      <c r="A33" s="9">
        <v>30</v>
      </c>
      <c r="B33" s="10" t="s">
        <v>114</v>
      </c>
      <c r="C33" s="10" t="s">
        <v>109</v>
      </c>
      <c r="D33" s="10">
        <v>62280454</v>
      </c>
      <c r="E33" s="10" t="s">
        <v>115</v>
      </c>
      <c r="F33" s="12">
        <v>58.7</v>
      </c>
      <c r="G33" s="12">
        <v>63</v>
      </c>
      <c r="H33" s="12">
        <f t="shared" si="0"/>
        <v>36.51</v>
      </c>
      <c r="I33" s="15">
        <v>87.6</v>
      </c>
      <c r="J33" s="16">
        <f t="shared" si="1"/>
        <v>35.04</v>
      </c>
      <c r="K33" s="16">
        <f t="shared" si="2"/>
        <v>71.55</v>
      </c>
      <c r="L33" s="16"/>
      <c r="M33" s="17"/>
    </row>
    <row r="34" spans="1:13" s="2" customFormat="1" ht="21" customHeight="1">
      <c r="A34" s="9">
        <v>31</v>
      </c>
      <c r="B34" s="10" t="s">
        <v>116</v>
      </c>
      <c r="C34" s="10" t="s">
        <v>117</v>
      </c>
      <c r="D34" s="10">
        <v>62280455</v>
      </c>
      <c r="E34" s="10" t="s">
        <v>118</v>
      </c>
      <c r="F34" s="12">
        <v>59</v>
      </c>
      <c r="G34" s="12">
        <v>72</v>
      </c>
      <c r="H34" s="12">
        <f t="shared" si="0"/>
        <v>39.3</v>
      </c>
      <c r="I34" s="15">
        <v>86.5</v>
      </c>
      <c r="J34" s="16">
        <f t="shared" si="1"/>
        <v>34.6</v>
      </c>
      <c r="K34" s="16">
        <f t="shared" si="2"/>
        <v>73.9</v>
      </c>
      <c r="L34" s="16"/>
      <c r="M34" s="17"/>
    </row>
    <row r="35" spans="1:13" s="2" customFormat="1" ht="21" customHeight="1">
      <c r="A35" s="9">
        <v>32</v>
      </c>
      <c r="B35" s="10" t="s">
        <v>119</v>
      </c>
      <c r="C35" s="10" t="s">
        <v>117</v>
      </c>
      <c r="D35" s="10" t="s">
        <v>120</v>
      </c>
      <c r="E35" s="10" t="s">
        <v>121</v>
      </c>
      <c r="F35" s="12">
        <v>60</v>
      </c>
      <c r="G35" s="12">
        <v>64.5</v>
      </c>
      <c r="H35" s="12">
        <f t="shared" si="0"/>
        <v>37.35</v>
      </c>
      <c r="I35" s="15">
        <v>87.6</v>
      </c>
      <c r="J35" s="16">
        <f t="shared" si="1"/>
        <v>35.04</v>
      </c>
      <c r="K35" s="16">
        <f t="shared" si="2"/>
        <v>72.39</v>
      </c>
      <c r="L35" s="16"/>
      <c r="M35" s="17"/>
    </row>
    <row r="36" spans="1:13" s="2" customFormat="1" ht="21" customHeight="1">
      <c r="A36" s="9">
        <v>33</v>
      </c>
      <c r="B36" s="10" t="s">
        <v>122</v>
      </c>
      <c r="C36" s="10" t="s">
        <v>117</v>
      </c>
      <c r="D36" s="10">
        <v>62280455</v>
      </c>
      <c r="E36" s="10" t="s">
        <v>123</v>
      </c>
      <c r="F36" s="12">
        <v>60.7</v>
      </c>
      <c r="G36" s="12">
        <v>64.5</v>
      </c>
      <c r="H36" s="12">
        <f t="shared" si="0"/>
        <v>37.56</v>
      </c>
      <c r="I36" s="15">
        <v>86.8</v>
      </c>
      <c r="J36" s="16">
        <f t="shared" si="1"/>
        <v>34.72</v>
      </c>
      <c r="K36" s="16">
        <f t="shared" si="2"/>
        <v>72.28</v>
      </c>
      <c r="L36" s="16"/>
      <c r="M36" s="17"/>
    </row>
    <row r="37" spans="1:13" s="2" customFormat="1" ht="21" customHeight="1">
      <c r="A37" s="9">
        <v>34</v>
      </c>
      <c r="B37" s="10" t="s">
        <v>124</v>
      </c>
      <c r="C37" s="10" t="s">
        <v>117</v>
      </c>
      <c r="D37" s="10" t="s">
        <v>120</v>
      </c>
      <c r="E37" s="10" t="s">
        <v>125</v>
      </c>
      <c r="F37" s="12">
        <v>61.4</v>
      </c>
      <c r="G37" s="12">
        <v>66.5</v>
      </c>
      <c r="H37" s="12">
        <f t="shared" si="0"/>
        <v>38.37</v>
      </c>
      <c r="I37" s="15">
        <v>84</v>
      </c>
      <c r="J37" s="16">
        <f t="shared" si="1"/>
        <v>33.6</v>
      </c>
      <c r="K37" s="16">
        <f t="shared" si="2"/>
        <v>71.97</v>
      </c>
      <c r="L37" s="16"/>
      <c r="M37" s="17"/>
    </row>
    <row r="38" spans="1:13" s="2" customFormat="1" ht="21" customHeight="1">
      <c r="A38" s="9">
        <v>35</v>
      </c>
      <c r="B38" s="10" t="s">
        <v>126</v>
      </c>
      <c r="C38" s="10" t="s">
        <v>127</v>
      </c>
      <c r="D38" s="10">
        <v>62280456</v>
      </c>
      <c r="E38" s="10" t="s">
        <v>128</v>
      </c>
      <c r="F38" s="12">
        <v>60.9</v>
      </c>
      <c r="G38" s="12">
        <v>57.5</v>
      </c>
      <c r="H38" s="12">
        <f t="shared" si="0"/>
        <v>35.52</v>
      </c>
      <c r="I38" s="15">
        <v>89.2</v>
      </c>
      <c r="J38" s="16">
        <f t="shared" si="1"/>
        <v>35.68</v>
      </c>
      <c r="K38" s="16">
        <f t="shared" si="2"/>
        <v>71.2</v>
      </c>
      <c r="L38" s="16"/>
      <c r="M38" s="17"/>
    </row>
    <row r="39" spans="1:13" s="2" customFormat="1" ht="21" customHeight="1">
      <c r="A39" s="9">
        <v>36</v>
      </c>
      <c r="B39" s="10" t="s">
        <v>129</v>
      </c>
      <c r="C39" s="10" t="s">
        <v>130</v>
      </c>
      <c r="D39" s="10">
        <v>62280457</v>
      </c>
      <c r="E39" s="10" t="s">
        <v>131</v>
      </c>
      <c r="F39" s="12">
        <v>60.6</v>
      </c>
      <c r="G39" s="12">
        <v>65.5</v>
      </c>
      <c r="H39" s="12">
        <f t="shared" si="0"/>
        <v>37.83</v>
      </c>
      <c r="I39" s="15">
        <v>89.8</v>
      </c>
      <c r="J39" s="16">
        <f t="shared" si="1"/>
        <v>35.92</v>
      </c>
      <c r="K39" s="16">
        <f t="shared" si="2"/>
        <v>73.75</v>
      </c>
      <c r="L39" s="16"/>
      <c r="M39" s="17"/>
    </row>
    <row r="40" spans="1:13" s="2" customFormat="1" ht="21" customHeight="1">
      <c r="A40" s="9">
        <v>37</v>
      </c>
      <c r="B40" s="10" t="s">
        <v>132</v>
      </c>
      <c r="C40" s="10" t="s">
        <v>133</v>
      </c>
      <c r="D40" s="10" t="s">
        <v>134</v>
      </c>
      <c r="E40" s="10" t="s">
        <v>135</v>
      </c>
      <c r="F40" s="12">
        <v>55.3</v>
      </c>
      <c r="G40" s="12">
        <v>63</v>
      </c>
      <c r="H40" s="12">
        <f t="shared" si="0"/>
        <v>35.49</v>
      </c>
      <c r="I40" s="15">
        <v>88.8</v>
      </c>
      <c r="J40" s="16">
        <f t="shared" si="1"/>
        <v>35.52</v>
      </c>
      <c r="K40" s="16">
        <f t="shared" si="2"/>
        <v>71.01</v>
      </c>
      <c r="L40" s="16"/>
      <c r="M40" s="17"/>
    </row>
    <row r="41" spans="1:13" s="2" customFormat="1" ht="21" customHeight="1">
      <c r="A41" s="9">
        <v>38</v>
      </c>
      <c r="B41" s="10" t="s">
        <v>136</v>
      </c>
      <c r="C41" s="10" t="s">
        <v>133</v>
      </c>
      <c r="D41" s="10">
        <v>62280459</v>
      </c>
      <c r="E41" s="10" t="s">
        <v>137</v>
      </c>
      <c r="F41" s="12">
        <v>63.5</v>
      </c>
      <c r="G41" s="12">
        <v>69.5</v>
      </c>
      <c r="H41" s="12">
        <f t="shared" si="0"/>
        <v>39.9</v>
      </c>
      <c r="I41" s="15">
        <v>86.4</v>
      </c>
      <c r="J41" s="16">
        <f t="shared" si="1"/>
        <v>34.56</v>
      </c>
      <c r="K41" s="16">
        <f t="shared" si="2"/>
        <v>74.46000000000001</v>
      </c>
      <c r="L41" s="16"/>
      <c r="M41" s="17"/>
    </row>
    <row r="42" spans="1:13" s="2" customFormat="1" ht="21" customHeight="1">
      <c r="A42" s="9">
        <v>39</v>
      </c>
      <c r="B42" s="10" t="s">
        <v>138</v>
      </c>
      <c r="C42" s="10" t="s">
        <v>139</v>
      </c>
      <c r="D42" s="10">
        <v>62280460</v>
      </c>
      <c r="E42" s="10" t="s">
        <v>140</v>
      </c>
      <c r="F42" s="12">
        <v>62.5</v>
      </c>
      <c r="G42" s="12">
        <v>57.5</v>
      </c>
      <c r="H42" s="12">
        <f t="shared" si="0"/>
        <v>36</v>
      </c>
      <c r="I42" s="15">
        <v>85.6</v>
      </c>
      <c r="J42" s="16">
        <f t="shared" si="1"/>
        <v>34.24</v>
      </c>
      <c r="K42" s="16">
        <f t="shared" si="2"/>
        <v>70.24000000000001</v>
      </c>
      <c r="L42" s="16"/>
      <c r="M42" s="17"/>
    </row>
    <row r="43" spans="1:13" s="2" customFormat="1" ht="21" customHeight="1">
      <c r="A43" s="9">
        <v>40</v>
      </c>
      <c r="B43" s="10" t="s">
        <v>141</v>
      </c>
      <c r="C43" s="10" t="s">
        <v>139</v>
      </c>
      <c r="D43" s="10">
        <v>62280461</v>
      </c>
      <c r="E43" s="10" t="s">
        <v>142</v>
      </c>
      <c r="F43" s="12">
        <v>59.8</v>
      </c>
      <c r="G43" s="12">
        <v>66</v>
      </c>
      <c r="H43" s="12">
        <f t="shared" si="0"/>
        <v>37.74</v>
      </c>
      <c r="I43" s="15">
        <v>87.2</v>
      </c>
      <c r="J43" s="16">
        <f t="shared" si="1"/>
        <v>34.88</v>
      </c>
      <c r="K43" s="16">
        <f t="shared" si="2"/>
        <v>72.62</v>
      </c>
      <c r="L43" s="16"/>
      <c r="M43" s="17"/>
    </row>
    <row r="44" spans="1:13" s="2" customFormat="1" ht="21" customHeight="1">
      <c r="A44" s="9">
        <v>41</v>
      </c>
      <c r="B44" s="10" t="s">
        <v>143</v>
      </c>
      <c r="C44" s="10" t="s">
        <v>139</v>
      </c>
      <c r="D44" s="10" t="s">
        <v>144</v>
      </c>
      <c r="E44" s="10" t="s">
        <v>145</v>
      </c>
      <c r="F44" s="12">
        <v>61.1</v>
      </c>
      <c r="G44" s="12">
        <v>58</v>
      </c>
      <c r="H44" s="12">
        <f t="shared" si="0"/>
        <v>35.73</v>
      </c>
      <c r="I44" s="15">
        <v>88.6</v>
      </c>
      <c r="J44" s="16">
        <f t="shared" si="1"/>
        <v>35.44</v>
      </c>
      <c r="K44" s="16">
        <f t="shared" si="2"/>
        <v>71.16999999999999</v>
      </c>
      <c r="L44" s="16"/>
      <c r="M44" s="17"/>
    </row>
    <row r="45" spans="1:13" s="2" customFormat="1" ht="21" customHeight="1">
      <c r="A45" s="9">
        <v>42</v>
      </c>
      <c r="B45" s="10" t="s">
        <v>146</v>
      </c>
      <c r="C45" s="10" t="s">
        <v>147</v>
      </c>
      <c r="D45" s="10" t="s">
        <v>148</v>
      </c>
      <c r="E45" s="10" t="s">
        <v>149</v>
      </c>
      <c r="F45" s="12">
        <v>51.6</v>
      </c>
      <c r="G45" s="12">
        <v>68</v>
      </c>
      <c r="H45" s="12">
        <f t="shared" si="0"/>
        <v>35.88</v>
      </c>
      <c r="I45" s="15">
        <v>84</v>
      </c>
      <c r="J45" s="16">
        <f t="shared" si="1"/>
        <v>33.6</v>
      </c>
      <c r="K45" s="16">
        <f t="shared" si="2"/>
        <v>69.48</v>
      </c>
      <c r="L45" s="16"/>
      <c r="M45" s="17"/>
    </row>
    <row r="46" spans="1:13" s="2" customFormat="1" ht="21" customHeight="1">
      <c r="A46" s="9">
        <v>43</v>
      </c>
      <c r="B46" s="10" t="s">
        <v>150</v>
      </c>
      <c r="C46" s="10" t="s">
        <v>147</v>
      </c>
      <c r="D46" s="10" t="s">
        <v>151</v>
      </c>
      <c r="E46" s="10" t="s">
        <v>152</v>
      </c>
      <c r="F46" s="12">
        <v>60.4</v>
      </c>
      <c r="G46" s="12">
        <v>57.5</v>
      </c>
      <c r="H46" s="12">
        <f t="shared" si="0"/>
        <v>35.37</v>
      </c>
      <c r="I46" s="15">
        <v>90.6</v>
      </c>
      <c r="J46" s="16">
        <f t="shared" si="1"/>
        <v>36.24</v>
      </c>
      <c r="K46" s="16">
        <f t="shared" si="2"/>
        <v>71.61</v>
      </c>
      <c r="L46" s="16"/>
      <c r="M46" s="17"/>
    </row>
    <row r="47" spans="1:13" s="2" customFormat="1" ht="21" customHeight="1">
      <c r="A47" s="9">
        <v>44</v>
      </c>
      <c r="B47" s="10" t="s">
        <v>153</v>
      </c>
      <c r="C47" s="10" t="s">
        <v>147</v>
      </c>
      <c r="D47" s="10" t="s">
        <v>154</v>
      </c>
      <c r="E47" s="10" t="s">
        <v>155</v>
      </c>
      <c r="F47" s="12">
        <v>56</v>
      </c>
      <c r="G47" s="12">
        <v>61.5</v>
      </c>
      <c r="H47" s="12">
        <f t="shared" si="0"/>
        <v>35.25</v>
      </c>
      <c r="I47" s="15">
        <v>86.8</v>
      </c>
      <c r="J47" s="16">
        <f t="shared" si="1"/>
        <v>34.72</v>
      </c>
      <c r="K47" s="16">
        <f t="shared" si="2"/>
        <v>69.97</v>
      </c>
      <c r="L47" s="16"/>
      <c r="M47" s="17"/>
    </row>
    <row r="48" spans="1:13" s="2" customFormat="1" ht="21" customHeight="1">
      <c r="A48" s="9">
        <v>45</v>
      </c>
      <c r="B48" s="10" t="s">
        <v>156</v>
      </c>
      <c r="C48" s="10" t="s">
        <v>157</v>
      </c>
      <c r="D48" s="10" t="s">
        <v>158</v>
      </c>
      <c r="E48" s="10" t="s">
        <v>159</v>
      </c>
      <c r="F48" s="12">
        <v>58.7</v>
      </c>
      <c r="G48" s="12">
        <v>70.5</v>
      </c>
      <c r="H48" s="12">
        <f t="shared" si="0"/>
        <v>38.76</v>
      </c>
      <c r="I48" s="15">
        <v>93</v>
      </c>
      <c r="J48" s="16">
        <f t="shared" si="1"/>
        <v>37.2</v>
      </c>
      <c r="K48" s="16">
        <f t="shared" si="2"/>
        <v>75.96000000000001</v>
      </c>
      <c r="L48" s="16"/>
      <c r="M48" s="17"/>
    </row>
    <row r="49" spans="1:13" s="2" customFormat="1" ht="21" customHeight="1">
      <c r="A49" s="9">
        <v>46</v>
      </c>
      <c r="B49" s="10" t="s">
        <v>160</v>
      </c>
      <c r="C49" s="10" t="s">
        <v>161</v>
      </c>
      <c r="D49" s="10" t="s">
        <v>162</v>
      </c>
      <c r="E49" s="10" t="s">
        <v>163</v>
      </c>
      <c r="F49" s="12">
        <v>63.2</v>
      </c>
      <c r="G49" s="12">
        <v>61</v>
      </c>
      <c r="H49" s="12">
        <f t="shared" si="0"/>
        <v>37.26</v>
      </c>
      <c r="I49" s="15">
        <v>89.6</v>
      </c>
      <c r="J49" s="16">
        <f t="shared" si="1"/>
        <v>35.84</v>
      </c>
      <c r="K49" s="16">
        <f t="shared" si="2"/>
        <v>73.1</v>
      </c>
      <c r="L49" s="16"/>
      <c r="M49" s="17"/>
    </row>
    <row r="50" spans="1:13" s="2" customFormat="1" ht="21" customHeight="1">
      <c r="A50" s="9">
        <v>47</v>
      </c>
      <c r="B50" s="10" t="s">
        <v>164</v>
      </c>
      <c r="C50" s="10" t="s">
        <v>165</v>
      </c>
      <c r="D50" s="10" t="s">
        <v>166</v>
      </c>
      <c r="E50" s="10" t="s">
        <v>167</v>
      </c>
      <c r="F50" s="12">
        <v>67.3</v>
      </c>
      <c r="G50" s="12">
        <v>67</v>
      </c>
      <c r="H50" s="12">
        <f t="shared" si="0"/>
        <v>40.29</v>
      </c>
      <c r="I50" s="15">
        <v>92</v>
      </c>
      <c r="J50" s="16">
        <f t="shared" si="1"/>
        <v>36.8</v>
      </c>
      <c r="K50" s="16">
        <f t="shared" si="2"/>
        <v>77.09</v>
      </c>
      <c r="L50" s="16"/>
      <c r="M50" s="17"/>
    </row>
    <row r="51" spans="1:13" s="2" customFormat="1" ht="21" customHeight="1">
      <c r="A51" s="9">
        <v>48</v>
      </c>
      <c r="B51" s="10" t="s">
        <v>168</v>
      </c>
      <c r="C51" s="10" t="s">
        <v>165</v>
      </c>
      <c r="D51" s="10" t="s">
        <v>169</v>
      </c>
      <c r="E51" s="10" t="s">
        <v>170</v>
      </c>
      <c r="F51" s="12">
        <v>55.3</v>
      </c>
      <c r="G51" s="12">
        <v>70.5</v>
      </c>
      <c r="H51" s="12">
        <f>ROUND((F51+G51)/2*0.6,2)</f>
        <v>37.74</v>
      </c>
      <c r="I51" s="15">
        <v>91.4</v>
      </c>
      <c r="J51" s="16">
        <f>ROUND(I51*0.4,2)</f>
        <v>36.56</v>
      </c>
      <c r="K51" s="16">
        <f>H51+J51</f>
        <v>74.30000000000001</v>
      </c>
      <c r="L51" s="16"/>
      <c r="M51" s="17"/>
    </row>
    <row r="52" spans="1:13" s="2" customFormat="1" ht="21" customHeight="1">
      <c r="A52" s="9">
        <v>49</v>
      </c>
      <c r="B52" s="10" t="s">
        <v>171</v>
      </c>
      <c r="C52" s="10" t="s">
        <v>165</v>
      </c>
      <c r="D52" s="10" t="s">
        <v>169</v>
      </c>
      <c r="E52" s="10" t="s">
        <v>172</v>
      </c>
      <c r="F52" s="12">
        <v>61</v>
      </c>
      <c r="G52" s="12">
        <v>66.5</v>
      </c>
      <c r="H52" s="12">
        <f>ROUND((F52+G52)/2*0.6,2)</f>
        <v>38.25</v>
      </c>
      <c r="I52" s="15">
        <v>86</v>
      </c>
      <c r="J52" s="16">
        <f>ROUND(I52*0.4,2)</f>
        <v>34.4</v>
      </c>
      <c r="K52" s="16">
        <f>H52+J52</f>
        <v>72.65</v>
      </c>
      <c r="L52" s="16"/>
      <c r="M52" s="17"/>
    </row>
    <row r="53" spans="1:13" s="2" customFormat="1" ht="21" customHeight="1">
      <c r="A53" s="9">
        <v>50</v>
      </c>
      <c r="B53" s="10" t="s">
        <v>173</v>
      </c>
      <c r="C53" s="10" t="s">
        <v>174</v>
      </c>
      <c r="D53" s="10" t="s">
        <v>175</v>
      </c>
      <c r="E53" s="10" t="s">
        <v>176</v>
      </c>
      <c r="F53" s="12">
        <v>61.3</v>
      </c>
      <c r="G53" s="12">
        <v>68.5</v>
      </c>
      <c r="H53" s="12">
        <f t="shared" si="0"/>
        <v>38.94</v>
      </c>
      <c r="I53" s="15">
        <v>85.2</v>
      </c>
      <c r="J53" s="16">
        <f t="shared" si="1"/>
        <v>34.08</v>
      </c>
      <c r="K53" s="16">
        <f t="shared" si="2"/>
        <v>73.02</v>
      </c>
      <c r="L53" s="16"/>
      <c r="M53" s="17"/>
    </row>
    <row r="54" spans="1:13" s="2" customFormat="1" ht="21" customHeight="1">
      <c r="A54" s="9">
        <v>51</v>
      </c>
      <c r="B54" s="10" t="s">
        <v>177</v>
      </c>
      <c r="C54" s="10" t="s">
        <v>178</v>
      </c>
      <c r="D54" s="10" t="s">
        <v>179</v>
      </c>
      <c r="E54" s="10" t="s">
        <v>180</v>
      </c>
      <c r="F54" s="12">
        <v>65.2</v>
      </c>
      <c r="G54" s="12">
        <v>63.5</v>
      </c>
      <c r="H54" s="12">
        <f t="shared" si="0"/>
        <v>38.61</v>
      </c>
      <c r="I54" s="15">
        <v>87.4</v>
      </c>
      <c r="J54" s="16">
        <f t="shared" si="1"/>
        <v>34.96</v>
      </c>
      <c r="K54" s="16">
        <f t="shared" si="2"/>
        <v>73.57</v>
      </c>
      <c r="L54" s="16"/>
      <c r="M54" s="17"/>
    </row>
    <row r="55" spans="1:13" s="2" customFormat="1" ht="21" customHeight="1">
      <c r="A55" s="9">
        <v>52</v>
      </c>
      <c r="B55" s="10" t="s">
        <v>181</v>
      </c>
      <c r="C55" s="10" t="s">
        <v>178</v>
      </c>
      <c r="D55" s="10" t="s">
        <v>179</v>
      </c>
      <c r="E55" s="10" t="s">
        <v>182</v>
      </c>
      <c r="F55" s="12">
        <v>56.4</v>
      </c>
      <c r="G55" s="12">
        <v>61.5</v>
      </c>
      <c r="H55" s="12">
        <f t="shared" si="0"/>
        <v>35.37</v>
      </c>
      <c r="I55" s="15">
        <v>86.6</v>
      </c>
      <c r="J55" s="16">
        <f t="shared" si="1"/>
        <v>34.64</v>
      </c>
      <c r="K55" s="16">
        <f t="shared" si="2"/>
        <v>70.00999999999999</v>
      </c>
      <c r="L55" s="16"/>
      <c r="M55" s="17"/>
    </row>
    <row r="56" spans="1:13" s="2" customFormat="1" ht="21" customHeight="1">
      <c r="A56" s="9">
        <v>53</v>
      </c>
      <c r="B56" s="10" t="s">
        <v>183</v>
      </c>
      <c r="C56" s="10" t="s">
        <v>178</v>
      </c>
      <c r="D56" s="10" t="s">
        <v>184</v>
      </c>
      <c r="E56" s="10" t="s">
        <v>185</v>
      </c>
      <c r="F56" s="12">
        <v>59.3</v>
      </c>
      <c r="G56" s="12">
        <v>59.5</v>
      </c>
      <c r="H56" s="12">
        <f t="shared" si="0"/>
        <v>35.64</v>
      </c>
      <c r="I56" s="15">
        <v>89.4</v>
      </c>
      <c r="J56" s="16">
        <f t="shared" si="1"/>
        <v>35.76</v>
      </c>
      <c r="K56" s="16">
        <f t="shared" si="2"/>
        <v>71.4</v>
      </c>
      <c r="L56" s="16"/>
      <c r="M56" s="17"/>
    </row>
    <row r="57" spans="1:13" s="2" customFormat="1" ht="21" customHeight="1">
      <c r="A57" s="9">
        <v>54</v>
      </c>
      <c r="B57" s="10" t="s">
        <v>186</v>
      </c>
      <c r="C57" s="10" t="s">
        <v>187</v>
      </c>
      <c r="D57" s="10" t="s">
        <v>188</v>
      </c>
      <c r="E57" s="10" t="s">
        <v>189</v>
      </c>
      <c r="F57" s="12">
        <v>55</v>
      </c>
      <c r="G57" s="12">
        <v>67</v>
      </c>
      <c r="H57" s="12">
        <f t="shared" si="0"/>
        <v>36.6</v>
      </c>
      <c r="I57" s="15">
        <v>86</v>
      </c>
      <c r="J57" s="16">
        <f t="shared" si="1"/>
        <v>34.4</v>
      </c>
      <c r="K57" s="16">
        <f t="shared" si="2"/>
        <v>71</v>
      </c>
      <c r="L57" s="16"/>
      <c r="M57" s="17"/>
    </row>
    <row r="58" spans="1:13" s="2" customFormat="1" ht="21" customHeight="1">
      <c r="A58" s="9">
        <v>55</v>
      </c>
      <c r="B58" s="10" t="s">
        <v>190</v>
      </c>
      <c r="C58" s="10" t="s">
        <v>191</v>
      </c>
      <c r="D58" s="10" t="s">
        <v>192</v>
      </c>
      <c r="E58" s="10" t="s">
        <v>193</v>
      </c>
      <c r="F58" s="12">
        <v>57.6</v>
      </c>
      <c r="G58" s="12">
        <v>68</v>
      </c>
      <c r="H58" s="12">
        <f t="shared" si="0"/>
        <v>37.68</v>
      </c>
      <c r="I58" s="15">
        <v>89.4</v>
      </c>
      <c r="J58" s="16">
        <f t="shared" si="1"/>
        <v>35.76</v>
      </c>
      <c r="K58" s="16">
        <f t="shared" si="2"/>
        <v>73.44</v>
      </c>
      <c r="L58" s="16"/>
      <c r="M58" s="17"/>
    </row>
    <row r="59" spans="1:13" s="2" customFormat="1" ht="21" customHeight="1">
      <c r="A59" s="9">
        <v>56</v>
      </c>
      <c r="B59" s="10" t="s">
        <v>194</v>
      </c>
      <c r="C59" s="10" t="s">
        <v>195</v>
      </c>
      <c r="D59" s="10" t="s">
        <v>196</v>
      </c>
      <c r="E59" s="10" t="s">
        <v>197</v>
      </c>
      <c r="F59" s="12">
        <v>47.9</v>
      </c>
      <c r="G59" s="12">
        <v>65.5</v>
      </c>
      <c r="H59" s="12">
        <f t="shared" si="0"/>
        <v>34.02</v>
      </c>
      <c r="I59" s="15">
        <v>89.6</v>
      </c>
      <c r="J59" s="16">
        <f t="shared" si="1"/>
        <v>35.84</v>
      </c>
      <c r="K59" s="16">
        <f t="shared" si="2"/>
        <v>69.86000000000001</v>
      </c>
      <c r="L59" s="16"/>
      <c r="M59" s="17"/>
    </row>
    <row r="60" spans="1:13" s="2" customFormat="1" ht="21" customHeight="1">
      <c r="A60" s="9">
        <v>57</v>
      </c>
      <c r="B60" s="10" t="s">
        <v>198</v>
      </c>
      <c r="C60" s="10" t="s">
        <v>195</v>
      </c>
      <c r="D60" s="10">
        <v>62280475</v>
      </c>
      <c r="E60" s="10" t="s">
        <v>199</v>
      </c>
      <c r="F60" s="12">
        <v>53.6</v>
      </c>
      <c r="G60" s="12">
        <v>62</v>
      </c>
      <c r="H60" s="12">
        <f t="shared" si="0"/>
        <v>34.68</v>
      </c>
      <c r="I60" s="15">
        <v>84</v>
      </c>
      <c r="J60" s="16">
        <f t="shared" si="1"/>
        <v>33.6</v>
      </c>
      <c r="K60" s="16">
        <f t="shared" si="2"/>
        <v>68.28</v>
      </c>
      <c r="L60" s="16"/>
      <c r="M60" s="17"/>
    </row>
    <row r="61" spans="1:13" s="2" customFormat="1" ht="21" customHeight="1">
      <c r="A61" s="9">
        <v>58</v>
      </c>
      <c r="B61" s="10" t="s">
        <v>200</v>
      </c>
      <c r="C61" s="10" t="s">
        <v>201</v>
      </c>
      <c r="D61" s="10" t="s">
        <v>202</v>
      </c>
      <c r="E61" s="10" t="s">
        <v>203</v>
      </c>
      <c r="F61" s="12">
        <v>64.6</v>
      </c>
      <c r="G61" s="12">
        <v>64</v>
      </c>
      <c r="H61" s="12">
        <f t="shared" si="0"/>
        <v>38.58</v>
      </c>
      <c r="I61" s="15">
        <v>91</v>
      </c>
      <c r="J61" s="16">
        <f t="shared" si="1"/>
        <v>36.4</v>
      </c>
      <c r="K61" s="16">
        <f t="shared" si="2"/>
        <v>74.97999999999999</v>
      </c>
      <c r="L61" s="16"/>
      <c r="M61" s="17"/>
    </row>
    <row r="62" spans="1:13" s="2" customFormat="1" ht="21" customHeight="1">
      <c r="A62" s="9">
        <v>59</v>
      </c>
      <c r="B62" s="10" t="s">
        <v>204</v>
      </c>
      <c r="C62" s="10" t="s">
        <v>205</v>
      </c>
      <c r="D62" s="10" t="s">
        <v>206</v>
      </c>
      <c r="E62" s="10" t="s">
        <v>207</v>
      </c>
      <c r="F62" s="12">
        <v>61.7</v>
      </c>
      <c r="G62" s="12">
        <v>63.5</v>
      </c>
      <c r="H62" s="12">
        <f t="shared" si="0"/>
        <v>37.56</v>
      </c>
      <c r="I62" s="15">
        <v>86.4</v>
      </c>
      <c r="J62" s="16">
        <f t="shared" si="1"/>
        <v>34.56</v>
      </c>
      <c r="K62" s="16">
        <f t="shared" si="2"/>
        <v>72.12</v>
      </c>
      <c r="L62" s="16"/>
      <c r="M62" s="17"/>
    </row>
    <row r="63" spans="1:13" s="2" customFormat="1" ht="21" customHeight="1">
      <c r="A63" s="9">
        <v>60</v>
      </c>
      <c r="B63" s="10" t="s">
        <v>208</v>
      </c>
      <c r="C63" s="10" t="s">
        <v>209</v>
      </c>
      <c r="D63" s="10" t="s">
        <v>210</v>
      </c>
      <c r="E63" s="10" t="s">
        <v>211</v>
      </c>
      <c r="F63" s="12">
        <v>48.4</v>
      </c>
      <c r="G63" s="12">
        <v>65</v>
      </c>
      <c r="H63" s="12">
        <f t="shared" si="0"/>
        <v>34.02</v>
      </c>
      <c r="I63" s="15">
        <v>87.4</v>
      </c>
      <c r="J63" s="16">
        <f t="shared" si="1"/>
        <v>34.96</v>
      </c>
      <c r="K63" s="16">
        <f t="shared" si="2"/>
        <v>68.98</v>
      </c>
      <c r="L63" s="16"/>
      <c r="M63" s="17"/>
    </row>
    <row r="64" spans="1:13" s="2" customFormat="1" ht="21" customHeight="1">
      <c r="A64" s="9">
        <v>61</v>
      </c>
      <c r="B64" s="10" t="s">
        <v>212</v>
      </c>
      <c r="C64" s="10" t="s">
        <v>213</v>
      </c>
      <c r="D64" s="10" t="s">
        <v>214</v>
      </c>
      <c r="E64" s="10" t="s">
        <v>215</v>
      </c>
      <c r="F64" s="12">
        <v>57.2</v>
      </c>
      <c r="G64" s="12">
        <v>63.5</v>
      </c>
      <c r="H64" s="12">
        <f t="shared" si="0"/>
        <v>36.21</v>
      </c>
      <c r="I64" s="15">
        <v>86.6</v>
      </c>
      <c r="J64" s="16">
        <f t="shared" si="1"/>
        <v>34.64</v>
      </c>
      <c r="K64" s="16">
        <f t="shared" si="2"/>
        <v>70.85</v>
      </c>
      <c r="L64" s="16"/>
      <c r="M64" s="17"/>
    </row>
    <row r="65" spans="1:13" s="2" customFormat="1" ht="21" customHeight="1">
      <c r="A65" s="9">
        <v>62</v>
      </c>
      <c r="B65" s="10" t="s">
        <v>216</v>
      </c>
      <c r="C65" s="10" t="s">
        <v>217</v>
      </c>
      <c r="D65" s="10" t="s">
        <v>218</v>
      </c>
      <c r="E65" s="10" t="s">
        <v>219</v>
      </c>
      <c r="F65" s="12">
        <v>64.8</v>
      </c>
      <c r="G65" s="12">
        <v>61.5</v>
      </c>
      <c r="H65" s="12">
        <f t="shared" si="0"/>
        <v>37.89</v>
      </c>
      <c r="I65" s="15">
        <v>88.6</v>
      </c>
      <c r="J65" s="16">
        <f t="shared" si="1"/>
        <v>35.44</v>
      </c>
      <c r="K65" s="16">
        <f t="shared" si="2"/>
        <v>73.33</v>
      </c>
      <c r="L65" s="16"/>
      <c r="M65" s="17"/>
    </row>
    <row r="66" spans="1:13" s="2" customFormat="1" ht="21" customHeight="1">
      <c r="A66" s="9">
        <v>63</v>
      </c>
      <c r="B66" s="10" t="s">
        <v>220</v>
      </c>
      <c r="C66" s="10" t="s">
        <v>221</v>
      </c>
      <c r="D66" s="10" t="s">
        <v>222</v>
      </c>
      <c r="E66" s="10" t="s">
        <v>223</v>
      </c>
      <c r="F66" s="12">
        <v>64</v>
      </c>
      <c r="G66" s="12">
        <v>60</v>
      </c>
      <c r="H66" s="12">
        <f t="shared" si="0"/>
        <v>37.2</v>
      </c>
      <c r="I66" s="15">
        <v>87.8</v>
      </c>
      <c r="J66" s="16">
        <f t="shared" si="1"/>
        <v>35.12</v>
      </c>
      <c r="K66" s="16">
        <f t="shared" si="2"/>
        <v>72.32</v>
      </c>
      <c r="L66" s="16"/>
      <c r="M66" s="17"/>
    </row>
    <row r="67" spans="1:13" s="2" customFormat="1" ht="21" customHeight="1">
      <c r="A67" s="9">
        <v>64</v>
      </c>
      <c r="B67" s="10" t="s">
        <v>224</v>
      </c>
      <c r="C67" s="10" t="s">
        <v>225</v>
      </c>
      <c r="D67" s="10" t="s">
        <v>226</v>
      </c>
      <c r="E67" s="10" t="s">
        <v>227</v>
      </c>
      <c r="F67" s="12">
        <v>62.4</v>
      </c>
      <c r="G67" s="12">
        <v>70.5</v>
      </c>
      <c r="H67" s="12">
        <f t="shared" si="0"/>
        <v>39.87</v>
      </c>
      <c r="I67" s="15">
        <v>86</v>
      </c>
      <c r="J67" s="16">
        <f t="shared" si="1"/>
        <v>34.4</v>
      </c>
      <c r="K67" s="16">
        <f t="shared" si="2"/>
        <v>74.27</v>
      </c>
      <c r="L67" s="16"/>
      <c r="M67" s="17"/>
    </row>
    <row r="68" spans="1:13" s="2" customFormat="1" ht="21" customHeight="1">
      <c r="A68" s="9">
        <v>65</v>
      </c>
      <c r="B68" s="10" t="s">
        <v>228</v>
      </c>
      <c r="C68" s="10" t="s">
        <v>229</v>
      </c>
      <c r="D68" s="10" t="s">
        <v>230</v>
      </c>
      <c r="E68" s="10" t="s">
        <v>231</v>
      </c>
      <c r="F68" s="12">
        <v>50.6</v>
      </c>
      <c r="G68" s="12">
        <v>59</v>
      </c>
      <c r="H68" s="12">
        <f aca="true" t="shared" si="3" ref="H68:H122">ROUND((F68+G68)/2*0.6,2)</f>
        <v>32.88</v>
      </c>
      <c r="I68" s="15">
        <v>87.8</v>
      </c>
      <c r="J68" s="16">
        <f aca="true" t="shared" si="4" ref="J68:J122">ROUND(I68*0.4,2)</f>
        <v>35.12</v>
      </c>
      <c r="K68" s="16">
        <f aca="true" t="shared" si="5" ref="K68:K122">H68+J68</f>
        <v>68</v>
      </c>
      <c r="L68" s="16"/>
      <c r="M68" s="17"/>
    </row>
    <row r="69" spans="1:13" s="2" customFormat="1" ht="21" customHeight="1">
      <c r="A69" s="9">
        <v>66</v>
      </c>
      <c r="B69" s="10" t="s">
        <v>232</v>
      </c>
      <c r="C69" s="10" t="s">
        <v>233</v>
      </c>
      <c r="D69" s="10" t="s">
        <v>234</v>
      </c>
      <c r="E69" s="10" t="s">
        <v>235</v>
      </c>
      <c r="F69" s="12">
        <v>67.2</v>
      </c>
      <c r="G69" s="12">
        <v>62</v>
      </c>
      <c r="H69" s="12">
        <f t="shared" si="3"/>
        <v>38.76</v>
      </c>
      <c r="I69" s="15">
        <v>87.8</v>
      </c>
      <c r="J69" s="16">
        <f t="shared" si="4"/>
        <v>35.12</v>
      </c>
      <c r="K69" s="16">
        <f t="shared" si="5"/>
        <v>73.88</v>
      </c>
      <c r="L69" s="16"/>
      <c r="M69" s="17"/>
    </row>
    <row r="70" spans="1:13" s="2" customFormat="1" ht="21" customHeight="1">
      <c r="A70" s="9">
        <v>67</v>
      </c>
      <c r="B70" s="10" t="s">
        <v>236</v>
      </c>
      <c r="C70" s="10" t="s">
        <v>233</v>
      </c>
      <c r="D70" s="10" t="s">
        <v>237</v>
      </c>
      <c r="E70" s="10" t="s">
        <v>238</v>
      </c>
      <c r="F70" s="12">
        <v>55.2</v>
      </c>
      <c r="G70" s="12">
        <v>61</v>
      </c>
      <c r="H70" s="12">
        <f t="shared" si="3"/>
        <v>34.86</v>
      </c>
      <c r="I70" s="15">
        <v>86.6</v>
      </c>
      <c r="J70" s="16">
        <f t="shared" si="4"/>
        <v>34.64</v>
      </c>
      <c r="K70" s="16">
        <f t="shared" si="5"/>
        <v>69.5</v>
      </c>
      <c r="L70" s="16"/>
      <c r="M70" s="17"/>
    </row>
    <row r="71" spans="1:13" s="2" customFormat="1" ht="21" customHeight="1">
      <c r="A71" s="9">
        <v>68</v>
      </c>
      <c r="B71" s="10" t="s">
        <v>239</v>
      </c>
      <c r="C71" s="10" t="s">
        <v>233</v>
      </c>
      <c r="D71" s="10" t="s">
        <v>240</v>
      </c>
      <c r="E71" s="10" t="s">
        <v>241</v>
      </c>
      <c r="F71" s="12">
        <v>60.2</v>
      </c>
      <c r="G71" s="12">
        <v>62</v>
      </c>
      <c r="H71" s="12">
        <f t="shared" si="3"/>
        <v>36.66</v>
      </c>
      <c r="I71" s="15">
        <v>90.6</v>
      </c>
      <c r="J71" s="16">
        <f t="shared" si="4"/>
        <v>36.24</v>
      </c>
      <c r="K71" s="16">
        <f t="shared" si="5"/>
        <v>72.9</v>
      </c>
      <c r="L71" s="16"/>
      <c r="M71" s="17"/>
    </row>
    <row r="72" spans="1:13" s="2" customFormat="1" ht="21" customHeight="1">
      <c r="A72" s="9">
        <v>69</v>
      </c>
      <c r="B72" s="10" t="s">
        <v>242</v>
      </c>
      <c r="C72" s="10" t="s">
        <v>243</v>
      </c>
      <c r="D72" s="10" t="s">
        <v>244</v>
      </c>
      <c r="E72" s="10" t="s">
        <v>245</v>
      </c>
      <c r="F72" s="12">
        <v>61.9</v>
      </c>
      <c r="G72" s="12">
        <v>61</v>
      </c>
      <c r="H72" s="12">
        <f t="shared" si="3"/>
        <v>36.87</v>
      </c>
      <c r="I72" s="15">
        <v>91</v>
      </c>
      <c r="J72" s="16">
        <f t="shared" si="4"/>
        <v>36.4</v>
      </c>
      <c r="K72" s="16">
        <f t="shared" si="5"/>
        <v>73.27</v>
      </c>
      <c r="L72" s="16"/>
      <c r="M72" s="17"/>
    </row>
    <row r="73" spans="1:13" s="2" customFormat="1" ht="21" customHeight="1">
      <c r="A73" s="9">
        <v>70</v>
      </c>
      <c r="B73" s="10" t="s">
        <v>246</v>
      </c>
      <c r="C73" s="10" t="s">
        <v>247</v>
      </c>
      <c r="D73" s="10" t="s">
        <v>248</v>
      </c>
      <c r="E73" s="10" t="s">
        <v>249</v>
      </c>
      <c r="F73" s="12">
        <v>59.2</v>
      </c>
      <c r="G73" s="12">
        <v>60.5</v>
      </c>
      <c r="H73" s="12">
        <f t="shared" si="3"/>
        <v>35.91</v>
      </c>
      <c r="I73" s="15">
        <v>90.2</v>
      </c>
      <c r="J73" s="16">
        <f t="shared" si="4"/>
        <v>36.08</v>
      </c>
      <c r="K73" s="16">
        <f t="shared" si="5"/>
        <v>71.99</v>
      </c>
      <c r="L73" s="16"/>
      <c r="M73" s="17"/>
    </row>
    <row r="74" spans="1:13" s="2" customFormat="1" ht="21" customHeight="1">
      <c r="A74" s="9">
        <v>71</v>
      </c>
      <c r="B74" s="10" t="s">
        <v>250</v>
      </c>
      <c r="C74" s="10" t="s">
        <v>251</v>
      </c>
      <c r="D74" s="10" t="s">
        <v>252</v>
      </c>
      <c r="E74" s="10" t="s">
        <v>253</v>
      </c>
      <c r="F74" s="12">
        <v>67.3</v>
      </c>
      <c r="G74" s="12">
        <v>61</v>
      </c>
      <c r="H74" s="12">
        <f t="shared" si="3"/>
        <v>38.49</v>
      </c>
      <c r="I74" s="15">
        <v>84.2</v>
      </c>
      <c r="J74" s="16">
        <f t="shared" si="4"/>
        <v>33.68</v>
      </c>
      <c r="K74" s="16">
        <f t="shared" si="5"/>
        <v>72.17</v>
      </c>
      <c r="L74" s="16"/>
      <c r="M74" s="17"/>
    </row>
    <row r="75" spans="1:13" s="2" customFormat="1" ht="21" customHeight="1">
      <c r="A75" s="9">
        <v>72</v>
      </c>
      <c r="B75" s="10" t="s">
        <v>254</v>
      </c>
      <c r="C75" s="10" t="s">
        <v>251</v>
      </c>
      <c r="D75" s="10" t="s">
        <v>252</v>
      </c>
      <c r="E75" s="10" t="s">
        <v>255</v>
      </c>
      <c r="F75" s="12">
        <v>57.6</v>
      </c>
      <c r="G75" s="12">
        <v>66.5</v>
      </c>
      <c r="H75" s="12">
        <f t="shared" si="3"/>
        <v>37.23</v>
      </c>
      <c r="I75" s="15">
        <v>85.8</v>
      </c>
      <c r="J75" s="16">
        <f t="shared" si="4"/>
        <v>34.32</v>
      </c>
      <c r="K75" s="16">
        <f t="shared" si="5"/>
        <v>71.55</v>
      </c>
      <c r="L75" s="16"/>
      <c r="M75" s="17"/>
    </row>
    <row r="76" spans="1:13" s="2" customFormat="1" ht="21" customHeight="1">
      <c r="A76" s="9">
        <v>73</v>
      </c>
      <c r="B76" s="10" t="s">
        <v>256</v>
      </c>
      <c r="C76" s="10" t="s">
        <v>257</v>
      </c>
      <c r="D76" s="10" t="s">
        <v>258</v>
      </c>
      <c r="E76" s="10" t="s">
        <v>259</v>
      </c>
      <c r="F76" s="12">
        <v>58</v>
      </c>
      <c r="G76" s="12">
        <v>62.5</v>
      </c>
      <c r="H76" s="12">
        <f t="shared" si="3"/>
        <v>36.15</v>
      </c>
      <c r="I76" s="15">
        <v>86.8</v>
      </c>
      <c r="J76" s="16">
        <f t="shared" si="4"/>
        <v>34.72</v>
      </c>
      <c r="K76" s="16">
        <f t="shared" si="5"/>
        <v>70.87</v>
      </c>
      <c r="L76" s="16"/>
      <c r="M76" s="17"/>
    </row>
    <row r="77" spans="1:13" s="2" customFormat="1" ht="21" customHeight="1">
      <c r="A77" s="9">
        <v>74</v>
      </c>
      <c r="B77" s="10" t="s">
        <v>260</v>
      </c>
      <c r="C77" s="10" t="s">
        <v>261</v>
      </c>
      <c r="D77" s="10" t="s">
        <v>262</v>
      </c>
      <c r="E77" s="10" t="s">
        <v>263</v>
      </c>
      <c r="F77" s="12">
        <v>65.7</v>
      </c>
      <c r="G77" s="12">
        <v>62.5</v>
      </c>
      <c r="H77" s="12">
        <f t="shared" si="3"/>
        <v>38.46</v>
      </c>
      <c r="I77" s="15">
        <v>94.6</v>
      </c>
      <c r="J77" s="16">
        <f t="shared" si="4"/>
        <v>37.84</v>
      </c>
      <c r="K77" s="16">
        <f t="shared" si="5"/>
        <v>76.30000000000001</v>
      </c>
      <c r="L77" s="16"/>
      <c r="M77" s="17"/>
    </row>
    <row r="78" spans="1:13" s="2" customFormat="1" ht="21" customHeight="1">
      <c r="A78" s="9">
        <v>75</v>
      </c>
      <c r="B78" s="10" t="s">
        <v>264</v>
      </c>
      <c r="C78" s="10" t="s">
        <v>265</v>
      </c>
      <c r="D78" s="10" t="s">
        <v>266</v>
      </c>
      <c r="E78" s="10" t="s">
        <v>267</v>
      </c>
      <c r="F78" s="12">
        <v>59.7</v>
      </c>
      <c r="G78" s="12">
        <v>64.5</v>
      </c>
      <c r="H78" s="12">
        <f t="shared" si="3"/>
        <v>37.26</v>
      </c>
      <c r="I78" s="15">
        <v>86.6</v>
      </c>
      <c r="J78" s="16">
        <f t="shared" si="4"/>
        <v>34.64</v>
      </c>
      <c r="K78" s="16">
        <f t="shared" si="5"/>
        <v>71.9</v>
      </c>
      <c r="L78" s="16"/>
      <c r="M78" s="17"/>
    </row>
    <row r="79" spans="1:13" s="2" customFormat="1" ht="21" customHeight="1">
      <c r="A79" s="9">
        <v>76</v>
      </c>
      <c r="B79" s="9" t="s">
        <v>268</v>
      </c>
      <c r="C79" s="9" t="s">
        <v>269</v>
      </c>
      <c r="D79" s="9" t="s">
        <v>270</v>
      </c>
      <c r="E79" s="9" t="s">
        <v>271</v>
      </c>
      <c r="F79" s="15">
        <v>69.3</v>
      </c>
      <c r="G79" s="15">
        <v>61.5</v>
      </c>
      <c r="H79" s="12">
        <f t="shared" si="3"/>
        <v>39.24</v>
      </c>
      <c r="I79" s="15">
        <v>88.2</v>
      </c>
      <c r="J79" s="16">
        <f t="shared" si="4"/>
        <v>35.28</v>
      </c>
      <c r="K79" s="16">
        <f t="shared" si="5"/>
        <v>74.52000000000001</v>
      </c>
      <c r="L79" s="16"/>
      <c r="M79" s="17"/>
    </row>
    <row r="80" spans="1:13" s="2" customFormat="1" ht="21" customHeight="1">
      <c r="A80" s="9">
        <v>77</v>
      </c>
      <c r="B80" s="9" t="s">
        <v>272</v>
      </c>
      <c r="C80" s="9" t="s">
        <v>269</v>
      </c>
      <c r="D80" s="9" t="s">
        <v>270</v>
      </c>
      <c r="E80" s="9" t="s">
        <v>273</v>
      </c>
      <c r="F80" s="15">
        <v>61.4</v>
      </c>
      <c r="G80" s="15">
        <v>64.5</v>
      </c>
      <c r="H80" s="12">
        <f t="shared" si="3"/>
        <v>37.77</v>
      </c>
      <c r="I80" s="15">
        <v>88.8</v>
      </c>
      <c r="J80" s="16">
        <f t="shared" si="4"/>
        <v>35.52</v>
      </c>
      <c r="K80" s="16">
        <f t="shared" si="5"/>
        <v>73.29</v>
      </c>
      <c r="L80" s="16"/>
      <c r="M80" s="17"/>
    </row>
    <row r="81" spans="1:13" s="2" customFormat="1" ht="21" customHeight="1">
      <c r="A81" s="9">
        <v>78</v>
      </c>
      <c r="B81" s="9" t="s">
        <v>274</v>
      </c>
      <c r="C81" s="9" t="s">
        <v>269</v>
      </c>
      <c r="D81" s="9" t="s">
        <v>270</v>
      </c>
      <c r="E81" s="9" t="s">
        <v>275</v>
      </c>
      <c r="F81" s="15">
        <v>61.8</v>
      </c>
      <c r="G81" s="15">
        <v>61.5</v>
      </c>
      <c r="H81" s="12">
        <f t="shared" si="3"/>
        <v>36.99</v>
      </c>
      <c r="I81" s="15">
        <v>89.8</v>
      </c>
      <c r="J81" s="16">
        <f t="shared" si="4"/>
        <v>35.92</v>
      </c>
      <c r="K81" s="16">
        <f t="shared" si="5"/>
        <v>72.91</v>
      </c>
      <c r="L81" s="16"/>
      <c r="M81" s="17"/>
    </row>
    <row r="82" spans="1:13" s="2" customFormat="1" ht="21" customHeight="1">
      <c r="A82" s="9">
        <v>79</v>
      </c>
      <c r="B82" s="9" t="s">
        <v>276</v>
      </c>
      <c r="C82" s="9" t="s">
        <v>269</v>
      </c>
      <c r="D82" s="9" t="s">
        <v>277</v>
      </c>
      <c r="E82" s="9" t="s">
        <v>278</v>
      </c>
      <c r="F82" s="15">
        <v>66.3</v>
      </c>
      <c r="G82" s="15">
        <v>61.5</v>
      </c>
      <c r="H82" s="12">
        <f t="shared" si="3"/>
        <v>38.34</v>
      </c>
      <c r="I82" s="15">
        <v>90</v>
      </c>
      <c r="J82" s="16">
        <f t="shared" si="4"/>
        <v>36</v>
      </c>
      <c r="K82" s="16">
        <f t="shared" si="5"/>
        <v>74.34</v>
      </c>
      <c r="L82" s="16"/>
      <c r="M82" s="17"/>
    </row>
    <row r="83" spans="1:13" s="2" customFormat="1" ht="21" customHeight="1">
      <c r="A83" s="9">
        <v>80</v>
      </c>
      <c r="B83" s="9" t="s">
        <v>279</v>
      </c>
      <c r="C83" s="9" t="s">
        <v>280</v>
      </c>
      <c r="D83" s="9" t="s">
        <v>281</v>
      </c>
      <c r="E83" s="9" t="s">
        <v>282</v>
      </c>
      <c r="F83" s="15">
        <v>58</v>
      </c>
      <c r="G83" s="15">
        <v>70</v>
      </c>
      <c r="H83" s="12">
        <f t="shared" si="3"/>
        <v>38.4</v>
      </c>
      <c r="I83" s="15">
        <v>86.6</v>
      </c>
      <c r="J83" s="16">
        <f t="shared" si="4"/>
        <v>34.64</v>
      </c>
      <c r="K83" s="16">
        <f t="shared" si="5"/>
        <v>73.03999999999999</v>
      </c>
      <c r="L83" s="16"/>
      <c r="M83" s="17"/>
    </row>
    <row r="84" spans="1:13" s="2" customFormat="1" ht="21" customHeight="1">
      <c r="A84" s="9">
        <v>81</v>
      </c>
      <c r="B84" s="9" t="s">
        <v>283</v>
      </c>
      <c r="C84" s="9" t="s">
        <v>280</v>
      </c>
      <c r="D84" s="9" t="s">
        <v>281</v>
      </c>
      <c r="E84" s="9" t="s">
        <v>284</v>
      </c>
      <c r="F84" s="15">
        <v>60.4</v>
      </c>
      <c r="G84" s="15">
        <v>65.5</v>
      </c>
      <c r="H84" s="12">
        <f t="shared" si="3"/>
        <v>37.77</v>
      </c>
      <c r="I84" s="15">
        <v>87.8</v>
      </c>
      <c r="J84" s="16">
        <f t="shared" si="4"/>
        <v>35.12</v>
      </c>
      <c r="K84" s="16">
        <f t="shared" si="5"/>
        <v>72.89</v>
      </c>
      <c r="L84" s="16"/>
      <c r="M84" s="17"/>
    </row>
    <row r="85" spans="1:13" s="2" customFormat="1" ht="21" customHeight="1">
      <c r="A85" s="9">
        <v>82</v>
      </c>
      <c r="B85" s="9" t="s">
        <v>285</v>
      </c>
      <c r="C85" s="9" t="s">
        <v>280</v>
      </c>
      <c r="D85" s="9" t="s">
        <v>281</v>
      </c>
      <c r="E85" s="9" t="s">
        <v>286</v>
      </c>
      <c r="F85" s="15">
        <v>55.9</v>
      </c>
      <c r="G85" s="15">
        <v>65.5</v>
      </c>
      <c r="H85" s="12">
        <f t="shared" si="3"/>
        <v>36.42</v>
      </c>
      <c r="I85" s="15">
        <v>89.6</v>
      </c>
      <c r="J85" s="16">
        <f t="shared" si="4"/>
        <v>35.84</v>
      </c>
      <c r="K85" s="16">
        <f t="shared" si="5"/>
        <v>72.26</v>
      </c>
      <c r="L85" s="16"/>
      <c r="M85" s="17"/>
    </row>
    <row r="86" spans="1:13" s="2" customFormat="1" ht="21" customHeight="1">
      <c r="A86" s="9">
        <v>83</v>
      </c>
      <c r="B86" s="9" t="s">
        <v>287</v>
      </c>
      <c r="C86" s="9" t="s">
        <v>280</v>
      </c>
      <c r="D86" s="9" t="s">
        <v>281</v>
      </c>
      <c r="E86" s="9" t="s">
        <v>288</v>
      </c>
      <c r="F86" s="15">
        <v>66.9</v>
      </c>
      <c r="G86" s="15">
        <v>55.5</v>
      </c>
      <c r="H86" s="12">
        <f t="shared" si="3"/>
        <v>36.72</v>
      </c>
      <c r="I86" s="15">
        <v>82.4</v>
      </c>
      <c r="J86" s="16">
        <f t="shared" si="4"/>
        <v>32.96</v>
      </c>
      <c r="K86" s="16">
        <f t="shared" si="5"/>
        <v>69.68</v>
      </c>
      <c r="L86" s="16"/>
      <c r="M86" s="17"/>
    </row>
    <row r="87" spans="1:13" s="2" customFormat="1" ht="21" customHeight="1">
      <c r="A87" s="9">
        <v>84</v>
      </c>
      <c r="B87" s="9" t="s">
        <v>289</v>
      </c>
      <c r="C87" s="9" t="s">
        <v>280</v>
      </c>
      <c r="D87" s="9" t="s">
        <v>281</v>
      </c>
      <c r="E87" s="9" t="s">
        <v>290</v>
      </c>
      <c r="F87" s="15">
        <v>56.2</v>
      </c>
      <c r="G87" s="15">
        <v>58.5</v>
      </c>
      <c r="H87" s="12">
        <f t="shared" si="3"/>
        <v>34.41</v>
      </c>
      <c r="I87" s="15">
        <v>87.6</v>
      </c>
      <c r="J87" s="16">
        <f t="shared" si="4"/>
        <v>35.04</v>
      </c>
      <c r="K87" s="16">
        <f t="shared" si="5"/>
        <v>69.44999999999999</v>
      </c>
      <c r="L87" s="16"/>
      <c r="M87" s="17"/>
    </row>
    <row r="88" spans="1:13" s="2" customFormat="1" ht="21" customHeight="1">
      <c r="A88" s="9">
        <v>85</v>
      </c>
      <c r="B88" s="9" t="s">
        <v>291</v>
      </c>
      <c r="C88" s="9" t="s">
        <v>280</v>
      </c>
      <c r="D88" s="9" t="s">
        <v>292</v>
      </c>
      <c r="E88" s="9" t="s">
        <v>293</v>
      </c>
      <c r="F88" s="15">
        <v>60.8</v>
      </c>
      <c r="G88" s="15">
        <v>68</v>
      </c>
      <c r="H88" s="12">
        <f t="shared" si="3"/>
        <v>38.64</v>
      </c>
      <c r="I88" s="15">
        <v>88.4</v>
      </c>
      <c r="J88" s="16">
        <f t="shared" si="4"/>
        <v>35.36</v>
      </c>
      <c r="K88" s="16">
        <f t="shared" si="5"/>
        <v>74</v>
      </c>
      <c r="L88" s="16"/>
      <c r="M88" s="17"/>
    </row>
    <row r="89" spans="1:13" s="2" customFormat="1" ht="21" customHeight="1">
      <c r="A89" s="9">
        <v>86</v>
      </c>
      <c r="B89" s="9" t="s">
        <v>294</v>
      </c>
      <c r="C89" s="9" t="s">
        <v>280</v>
      </c>
      <c r="D89" s="9" t="s">
        <v>292</v>
      </c>
      <c r="E89" s="9" t="s">
        <v>295</v>
      </c>
      <c r="F89" s="15">
        <v>56.6</v>
      </c>
      <c r="G89" s="15">
        <v>65.5</v>
      </c>
      <c r="H89" s="12">
        <f t="shared" si="3"/>
        <v>36.63</v>
      </c>
      <c r="I89" s="15">
        <v>88</v>
      </c>
      <c r="J89" s="16">
        <f t="shared" si="4"/>
        <v>35.2</v>
      </c>
      <c r="K89" s="16">
        <f t="shared" si="5"/>
        <v>71.83000000000001</v>
      </c>
      <c r="L89" s="16"/>
      <c r="M89" s="17"/>
    </row>
    <row r="90" spans="1:13" s="2" customFormat="1" ht="21" customHeight="1">
      <c r="A90" s="9">
        <v>87</v>
      </c>
      <c r="B90" s="9" t="s">
        <v>296</v>
      </c>
      <c r="C90" s="9" t="s">
        <v>280</v>
      </c>
      <c r="D90" s="9" t="s">
        <v>297</v>
      </c>
      <c r="E90" s="9" t="s">
        <v>298</v>
      </c>
      <c r="F90" s="15">
        <v>57.4</v>
      </c>
      <c r="G90" s="15">
        <v>67.5</v>
      </c>
      <c r="H90" s="12">
        <f t="shared" si="3"/>
        <v>37.47</v>
      </c>
      <c r="I90" s="15">
        <v>88.4</v>
      </c>
      <c r="J90" s="16">
        <f t="shared" si="4"/>
        <v>35.36</v>
      </c>
      <c r="K90" s="16">
        <f t="shared" si="5"/>
        <v>72.83</v>
      </c>
      <c r="L90" s="16"/>
      <c r="M90" s="17"/>
    </row>
    <row r="91" spans="1:13" s="2" customFormat="1" ht="21" customHeight="1">
      <c r="A91" s="9">
        <v>88</v>
      </c>
      <c r="B91" s="9" t="s">
        <v>299</v>
      </c>
      <c r="C91" s="9" t="s">
        <v>280</v>
      </c>
      <c r="D91" s="9" t="s">
        <v>297</v>
      </c>
      <c r="E91" s="9" t="s">
        <v>300</v>
      </c>
      <c r="F91" s="15">
        <v>63.4</v>
      </c>
      <c r="G91" s="15">
        <v>64.5</v>
      </c>
      <c r="H91" s="12">
        <f t="shared" si="3"/>
        <v>38.37</v>
      </c>
      <c r="I91" s="15">
        <v>86</v>
      </c>
      <c r="J91" s="16">
        <f t="shared" si="4"/>
        <v>34.4</v>
      </c>
      <c r="K91" s="16">
        <f t="shared" si="5"/>
        <v>72.77</v>
      </c>
      <c r="L91" s="16"/>
      <c r="M91" s="17"/>
    </row>
    <row r="92" spans="1:13" s="2" customFormat="1" ht="21" customHeight="1">
      <c r="A92" s="9">
        <v>89</v>
      </c>
      <c r="B92" s="9" t="s">
        <v>301</v>
      </c>
      <c r="C92" s="9" t="s">
        <v>280</v>
      </c>
      <c r="D92" s="9" t="s">
        <v>297</v>
      </c>
      <c r="E92" s="9" t="s">
        <v>302</v>
      </c>
      <c r="F92" s="15">
        <v>66.5</v>
      </c>
      <c r="G92" s="15">
        <v>57.5</v>
      </c>
      <c r="H92" s="12">
        <f t="shared" si="3"/>
        <v>37.2</v>
      </c>
      <c r="I92" s="15">
        <v>88.6</v>
      </c>
      <c r="J92" s="16">
        <f t="shared" si="4"/>
        <v>35.44</v>
      </c>
      <c r="K92" s="16">
        <f t="shared" si="5"/>
        <v>72.64</v>
      </c>
      <c r="L92" s="16"/>
      <c r="M92" s="17"/>
    </row>
    <row r="93" spans="1:13" s="2" customFormat="1" ht="21" customHeight="1">
      <c r="A93" s="9">
        <v>90</v>
      </c>
      <c r="B93" s="9" t="s">
        <v>303</v>
      </c>
      <c r="C93" s="9" t="s">
        <v>280</v>
      </c>
      <c r="D93" s="9" t="s">
        <v>297</v>
      </c>
      <c r="E93" s="9" t="s">
        <v>304</v>
      </c>
      <c r="F93" s="15">
        <v>58</v>
      </c>
      <c r="G93" s="15">
        <v>62.5</v>
      </c>
      <c r="H93" s="12">
        <f t="shared" si="3"/>
        <v>36.15</v>
      </c>
      <c r="I93" s="15">
        <v>89.2</v>
      </c>
      <c r="J93" s="16">
        <f t="shared" si="4"/>
        <v>35.68</v>
      </c>
      <c r="K93" s="16">
        <f t="shared" si="5"/>
        <v>71.83</v>
      </c>
      <c r="L93" s="16"/>
      <c r="M93" s="17"/>
    </row>
    <row r="94" spans="1:13" s="2" customFormat="1" ht="21" customHeight="1">
      <c r="A94" s="9">
        <v>91</v>
      </c>
      <c r="B94" s="9" t="s">
        <v>305</v>
      </c>
      <c r="C94" s="9" t="s">
        <v>306</v>
      </c>
      <c r="D94" s="9" t="s">
        <v>307</v>
      </c>
      <c r="E94" s="9" t="s">
        <v>308</v>
      </c>
      <c r="F94" s="15">
        <v>71.9</v>
      </c>
      <c r="G94" s="15">
        <v>66.5</v>
      </c>
      <c r="H94" s="12">
        <f t="shared" si="3"/>
        <v>41.52</v>
      </c>
      <c r="I94" s="15">
        <v>85.2</v>
      </c>
      <c r="J94" s="16">
        <f t="shared" si="4"/>
        <v>34.08</v>
      </c>
      <c r="K94" s="16">
        <f t="shared" si="5"/>
        <v>75.6</v>
      </c>
      <c r="L94" s="16"/>
      <c r="M94" s="17"/>
    </row>
    <row r="95" spans="1:13" s="2" customFormat="1" ht="21" customHeight="1">
      <c r="A95" s="9">
        <v>92</v>
      </c>
      <c r="B95" s="9" t="s">
        <v>309</v>
      </c>
      <c r="C95" s="9" t="s">
        <v>310</v>
      </c>
      <c r="D95" s="9" t="s">
        <v>311</v>
      </c>
      <c r="E95" s="9" t="s">
        <v>312</v>
      </c>
      <c r="F95" s="15">
        <v>56.8</v>
      </c>
      <c r="G95" s="15">
        <v>67.5</v>
      </c>
      <c r="H95" s="12">
        <f t="shared" si="3"/>
        <v>37.29</v>
      </c>
      <c r="I95" s="15">
        <v>91.4</v>
      </c>
      <c r="J95" s="16">
        <f t="shared" si="4"/>
        <v>36.56</v>
      </c>
      <c r="K95" s="16">
        <f t="shared" si="5"/>
        <v>73.85</v>
      </c>
      <c r="L95" s="16"/>
      <c r="M95" s="17"/>
    </row>
    <row r="96" spans="1:13" s="2" customFormat="1" ht="21" customHeight="1">
      <c r="A96" s="9">
        <v>93</v>
      </c>
      <c r="B96" s="9" t="s">
        <v>313</v>
      </c>
      <c r="C96" s="9" t="s">
        <v>310</v>
      </c>
      <c r="D96" s="9" t="s">
        <v>311</v>
      </c>
      <c r="E96" s="9" t="s">
        <v>314</v>
      </c>
      <c r="F96" s="15">
        <v>57.1</v>
      </c>
      <c r="G96" s="15">
        <v>69.5</v>
      </c>
      <c r="H96" s="12">
        <f t="shared" si="3"/>
        <v>37.98</v>
      </c>
      <c r="I96" s="15">
        <v>86</v>
      </c>
      <c r="J96" s="16">
        <f t="shared" si="4"/>
        <v>34.4</v>
      </c>
      <c r="K96" s="16">
        <f t="shared" si="5"/>
        <v>72.38</v>
      </c>
      <c r="L96" s="16"/>
      <c r="M96" s="17"/>
    </row>
    <row r="97" spans="1:13" s="2" customFormat="1" ht="21" customHeight="1">
      <c r="A97" s="9">
        <v>94</v>
      </c>
      <c r="B97" s="9" t="s">
        <v>315</v>
      </c>
      <c r="C97" s="9" t="s">
        <v>310</v>
      </c>
      <c r="D97" s="9" t="s">
        <v>311</v>
      </c>
      <c r="E97" s="9" t="s">
        <v>316</v>
      </c>
      <c r="F97" s="15">
        <v>52</v>
      </c>
      <c r="G97" s="15">
        <v>64.5</v>
      </c>
      <c r="H97" s="12">
        <f t="shared" si="3"/>
        <v>34.95</v>
      </c>
      <c r="I97" s="15">
        <v>92.4</v>
      </c>
      <c r="J97" s="16">
        <f t="shared" si="4"/>
        <v>36.96</v>
      </c>
      <c r="K97" s="16">
        <f t="shared" si="5"/>
        <v>71.91</v>
      </c>
      <c r="L97" s="16"/>
      <c r="M97" s="17"/>
    </row>
    <row r="98" spans="1:13" s="2" customFormat="1" ht="21" customHeight="1">
      <c r="A98" s="9">
        <v>95</v>
      </c>
      <c r="B98" s="9" t="s">
        <v>317</v>
      </c>
      <c r="C98" s="9" t="s">
        <v>310</v>
      </c>
      <c r="D98" s="9" t="s">
        <v>311</v>
      </c>
      <c r="E98" s="9" t="s">
        <v>318</v>
      </c>
      <c r="F98" s="15">
        <v>61.6</v>
      </c>
      <c r="G98" s="15">
        <v>63</v>
      </c>
      <c r="H98" s="12">
        <f t="shared" si="3"/>
        <v>37.38</v>
      </c>
      <c r="I98" s="15">
        <v>84.2</v>
      </c>
      <c r="J98" s="16">
        <f t="shared" si="4"/>
        <v>33.68</v>
      </c>
      <c r="K98" s="16">
        <f t="shared" si="5"/>
        <v>71.06</v>
      </c>
      <c r="L98" s="16"/>
      <c r="M98" s="17"/>
    </row>
    <row r="99" spans="1:13" s="2" customFormat="1" ht="21" customHeight="1">
      <c r="A99" s="9">
        <v>96</v>
      </c>
      <c r="B99" s="9" t="s">
        <v>319</v>
      </c>
      <c r="C99" s="9" t="s">
        <v>310</v>
      </c>
      <c r="D99" s="9" t="s">
        <v>311</v>
      </c>
      <c r="E99" s="9" t="s">
        <v>320</v>
      </c>
      <c r="F99" s="15">
        <v>53.6</v>
      </c>
      <c r="G99" s="15">
        <v>66</v>
      </c>
      <c r="H99" s="12">
        <f t="shared" si="3"/>
        <v>35.88</v>
      </c>
      <c r="I99" s="15">
        <v>87</v>
      </c>
      <c r="J99" s="16">
        <f t="shared" si="4"/>
        <v>34.8</v>
      </c>
      <c r="K99" s="16">
        <f t="shared" si="5"/>
        <v>70.68</v>
      </c>
      <c r="L99" s="16"/>
      <c r="M99" s="17"/>
    </row>
    <row r="100" spans="1:13" s="2" customFormat="1" ht="21" customHeight="1">
      <c r="A100" s="9">
        <v>97</v>
      </c>
      <c r="B100" s="9" t="s">
        <v>321</v>
      </c>
      <c r="C100" s="9" t="s">
        <v>322</v>
      </c>
      <c r="D100" s="9" t="s">
        <v>323</v>
      </c>
      <c r="E100" s="9" t="s">
        <v>324</v>
      </c>
      <c r="F100" s="15">
        <v>62.6</v>
      </c>
      <c r="G100" s="15">
        <v>68.5</v>
      </c>
      <c r="H100" s="12">
        <f t="shared" si="3"/>
        <v>39.33</v>
      </c>
      <c r="I100" s="15">
        <v>89</v>
      </c>
      <c r="J100" s="16">
        <f t="shared" si="4"/>
        <v>35.6</v>
      </c>
      <c r="K100" s="16">
        <f t="shared" si="5"/>
        <v>74.93</v>
      </c>
      <c r="L100" s="16"/>
      <c r="M100" s="17"/>
    </row>
    <row r="101" spans="1:13" s="2" customFormat="1" ht="21" customHeight="1">
      <c r="A101" s="9">
        <v>98</v>
      </c>
      <c r="B101" s="9" t="s">
        <v>325</v>
      </c>
      <c r="C101" s="9" t="s">
        <v>322</v>
      </c>
      <c r="D101" s="9" t="s">
        <v>323</v>
      </c>
      <c r="E101" s="9" t="s">
        <v>326</v>
      </c>
      <c r="F101" s="15">
        <v>64.4</v>
      </c>
      <c r="G101" s="15">
        <v>61.5</v>
      </c>
      <c r="H101" s="12">
        <f t="shared" si="3"/>
        <v>37.77</v>
      </c>
      <c r="I101" s="15">
        <v>91.8</v>
      </c>
      <c r="J101" s="16">
        <f t="shared" si="4"/>
        <v>36.72</v>
      </c>
      <c r="K101" s="16">
        <f t="shared" si="5"/>
        <v>74.49000000000001</v>
      </c>
      <c r="L101" s="16"/>
      <c r="M101" s="17"/>
    </row>
    <row r="102" spans="1:13" s="2" customFormat="1" ht="21" customHeight="1">
      <c r="A102" s="9">
        <v>99</v>
      </c>
      <c r="B102" s="9" t="s">
        <v>327</v>
      </c>
      <c r="C102" s="9" t="s">
        <v>322</v>
      </c>
      <c r="D102" s="9" t="s">
        <v>323</v>
      </c>
      <c r="E102" s="9" t="s">
        <v>328</v>
      </c>
      <c r="F102" s="15">
        <v>64.4</v>
      </c>
      <c r="G102" s="15">
        <v>62.5</v>
      </c>
      <c r="H102" s="12">
        <f t="shared" si="3"/>
        <v>38.07</v>
      </c>
      <c r="I102" s="15">
        <v>86</v>
      </c>
      <c r="J102" s="16">
        <f t="shared" si="4"/>
        <v>34.4</v>
      </c>
      <c r="K102" s="16">
        <f t="shared" si="5"/>
        <v>72.47</v>
      </c>
      <c r="L102" s="16"/>
      <c r="M102" s="17"/>
    </row>
    <row r="103" spans="1:13" s="2" customFormat="1" ht="21" customHeight="1">
      <c r="A103" s="9">
        <v>100</v>
      </c>
      <c r="B103" s="9" t="s">
        <v>329</v>
      </c>
      <c r="C103" s="9" t="s">
        <v>322</v>
      </c>
      <c r="D103" s="9" t="s">
        <v>323</v>
      </c>
      <c r="E103" s="9" t="s">
        <v>330</v>
      </c>
      <c r="F103" s="15">
        <v>54.4</v>
      </c>
      <c r="G103" s="15">
        <v>65</v>
      </c>
      <c r="H103" s="12">
        <f t="shared" si="3"/>
        <v>35.82</v>
      </c>
      <c r="I103" s="15">
        <v>89.6</v>
      </c>
      <c r="J103" s="16">
        <f t="shared" si="4"/>
        <v>35.84</v>
      </c>
      <c r="K103" s="16">
        <f t="shared" si="5"/>
        <v>71.66</v>
      </c>
      <c r="L103" s="16"/>
      <c r="M103" s="17"/>
    </row>
    <row r="104" spans="1:13" s="2" customFormat="1" ht="21" customHeight="1">
      <c r="A104" s="9">
        <v>101</v>
      </c>
      <c r="B104" s="9" t="s">
        <v>331</v>
      </c>
      <c r="C104" s="9" t="s">
        <v>322</v>
      </c>
      <c r="D104" s="9" t="s">
        <v>323</v>
      </c>
      <c r="E104" s="9" t="s">
        <v>332</v>
      </c>
      <c r="F104" s="15">
        <v>60.2</v>
      </c>
      <c r="G104" s="15">
        <v>65.5</v>
      </c>
      <c r="H104" s="12">
        <f t="shared" si="3"/>
        <v>37.71</v>
      </c>
      <c r="I104" s="15">
        <v>84.6</v>
      </c>
      <c r="J104" s="16">
        <f t="shared" si="4"/>
        <v>33.84</v>
      </c>
      <c r="K104" s="16">
        <f t="shared" si="5"/>
        <v>71.55000000000001</v>
      </c>
      <c r="L104" s="16"/>
      <c r="M104" s="17"/>
    </row>
    <row r="105" spans="1:13" s="2" customFormat="1" ht="21" customHeight="1">
      <c r="A105" s="9">
        <v>102</v>
      </c>
      <c r="B105" s="9" t="s">
        <v>333</v>
      </c>
      <c r="C105" s="9" t="s">
        <v>334</v>
      </c>
      <c r="D105" s="9" t="s">
        <v>335</v>
      </c>
      <c r="E105" s="9" t="s">
        <v>336</v>
      </c>
      <c r="F105" s="15">
        <v>61.4</v>
      </c>
      <c r="G105" s="15">
        <v>60.5</v>
      </c>
      <c r="H105" s="12">
        <f t="shared" si="3"/>
        <v>36.57</v>
      </c>
      <c r="I105" s="15">
        <v>90</v>
      </c>
      <c r="J105" s="16">
        <f t="shared" si="4"/>
        <v>36</v>
      </c>
      <c r="K105" s="16">
        <f t="shared" si="5"/>
        <v>72.57</v>
      </c>
      <c r="L105" s="16"/>
      <c r="M105" s="17"/>
    </row>
    <row r="106" spans="1:13" s="2" customFormat="1" ht="21" customHeight="1">
      <c r="A106" s="9">
        <v>103</v>
      </c>
      <c r="B106" s="9" t="s">
        <v>337</v>
      </c>
      <c r="C106" s="9" t="s">
        <v>334</v>
      </c>
      <c r="D106" s="9" t="s">
        <v>338</v>
      </c>
      <c r="E106" s="9" t="s">
        <v>339</v>
      </c>
      <c r="F106" s="15">
        <v>61.2</v>
      </c>
      <c r="G106" s="15">
        <v>62.5</v>
      </c>
      <c r="H106" s="12">
        <f t="shared" si="3"/>
        <v>37.11</v>
      </c>
      <c r="I106" s="15">
        <v>87.8</v>
      </c>
      <c r="J106" s="16">
        <f t="shared" si="4"/>
        <v>35.12</v>
      </c>
      <c r="K106" s="16">
        <f t="shared" si="5"/>
        <v>72.22999999999999</v>
      </c>
      <c r="L106" s="16"/>
      <c r="M106" s="17"/>
    </row>
    <row r="107" spans="1:13" s="2" customFormat="1" ht="21" customHeight="1">
      <c r="A107" s="9">
        <v>104</v>
      </c>
      <c r="B107" s="9" t="s">
        <v>340</v>
      </c>
      <c r="C107" s="9" t="s">
        <v>334</v>
      </c>
      <c r="D107" s="9" t="s">
        <v>341</v>
      </c>
      <c r="E107" s="9" t="s">
        <v>342</v>
      </c>
      <c r="F107" s="15">
        <v>64.9</v>
      </c>
      <c r="G107" s="15">
        <v>61.5</v>
      </c>
      <c r="H107" s="12">
        <f t="shared" si="3"/>
        <v>37.92</v>
      </c>
      <c r="I107" s="15">
        <v>88</v>
      </c>
      <c r="J107" s="16">
        <f t="shared" si="4"/>
        <v>35.2</v>
      </c>
      <c r="K107" s="16">
        <f t="shared" si="5"/>
        <v>73.12</v>
      </c>
      <c r="L107" s="16"/>
      <c r="M107" s="17"/>
    </row>
    <row r="108" spans="1:13" s="2" customFormat="1" ht="21" customHeight="1">
      <c r="A108" s="9">
        <v>105</v>
      </c>
      <c r="B108" s="9" t="s">
        <v>343</v>
      </c>
      <c r="C108" s="9" t="s">
        <v>334</v>
      </c>
      <c r="D108" s="9" t="s">
        <v>341</v>
      </c>
      <c r="E108" s="9" t="s">
        <v>344</v>
      </c>
      <c r="F108" s="15">
        <v>58.8</v>
      </c>
      <c r="G108" s="15">
        <v>64.5</v>
      </c>
      <c r="H108" s="12">
        <f t="shared" si="3"/>
        <v>36.99</v>
      </c>
      <c r="I108" s="15">
        <v>87.6</v>
      </c>
      <c r="J108" s="16">
        <f t="shared" si="4"/>
        <v>35.04</v>
      </c>
      <c r="K108" s="16">
        <f t="shared" si="5"/>
        <v>72.03</v>
      </c>
      <c r="L108" s="16"/>
      <c r="M108" s="17"/>
    </row>
    <row r="109" spans="1:13" s="2" customFormat="1" ht="21" customHeight="1">
      <c r="A109" s="9">
        <v>106</v>
      </c>
      <c r="B109" s="9" t="s">
        <v>345</v>
      </c>
      <c r="C109" s="9" t="s">
        <v>334</v>
      </c>
      <c r="D109" s="9" t="s">
        <v>341</v>
      </c>
      <c r="E109" s="9" t="s">
        <v>346</v>
      </c>
      <c r="F109" s="15">
        <v>59.8</v>
      </c>
      <c r="G109" s="15">
        <v>58.5</v>
      </c>
      <c r="H109" s="12">
        <f t="shared" si="3"/>
        <v>35.49</v>
      </c>
      <c r="I109" s="15">
        <v>89.2</v>
      </c>
      <c r="J109" s="16">
        <f t="shared" si="4"/>
        <v>35.68</v>
      </c>
      <c r="K109" s="16">
        <f t="shared" si="5"/>
        <v>71.17</v>
      </c>
      <c r="L109" s="16"/>
      <c r="M109" s="17"/>
    </row>
    <row r="110" spans="1:13" s="2" customFormat="1" ht="21" customHeight="1">
      <c r="A110" s="9">
        <v>107</v>
      </c>
      <c r="B110" s="9" t="s">
        <v>347</v>
      </c>
      <c r="C110" s="9" t="s">
        <v>334</v>
      </c>
      <c r="D110" s="9" t="s">
        <v>341</v>
      </c>
      <c r="E110" s="9" t="s">
        <v>348</v>
      </c>
      <c r="F110" s="15">
        <v>53.7</v>
      </c>
      <c r="G110" s="15">
        <v>66</v>
      </c>
      <c r="H110" s="12">
        <f t="shared" si="3"/>
        <v>35.91</v>
      </c>
      <c r="I110" s="15">
        <v>86.6</v>
      </c>
      <c r="J110" s="16">
        <f t="shared" si="4"/>
        <v>34.64</v>
      </c>
      <c r="K110" s="16">
        <f t="shared" si="5"/>
        <v>70.55</v>
      </c>
      <c r="L110" s="16"/>
      <c r="M110" s="17"/>
    </row>
    <row r="111" spans="1:13" s="2" customFormat="1" ht="21" customHeight="1">
      <c r="A111" s="9">
        <v>108</v>
      </c>
      <c r="B111" s="9" t="s">
        <v>349</v>
      </c>
      <c r="C111" s="9" t="s">
        <v>350</v>
      </c>
      <c r="D111" s="9" t="s">
        <v>351</v>
      </c>
      <c r="E111" s="9" t="s">
        <v>352</v>
      </c>
      <c r="F111" s="15">
        <v>64.2</v>
      </c>
      <c r="G111" s="15">
        <v>58.5</v>
      </c>
      <c r="H111" s="12">
        <f t="shared" si="3"/>
        <v>36.81</v>
      </c>
      <c r="I111" s="15">
        <v>91.6</v>
      </c>
      <c r="J111" s="16">
        <f t="shared" si="4"/>
        <v>36.64</v>
      </c>
      <c r="K111" s="16">
        <f t="shared" si="5"/>
        <v>73.45</v>
      </c>
      <c r="L111" s="16"/>
      <c r="M111" s="17"/>
    </row>
    <row r="112" spans="1:13" s="2" customFormat="1" ht="21" customHeight="1">
      <c r="A112" s="9">
        <v>109</v>
      </c>
      <c r="B112" s="9" t="s">
        <v>353</v>
      </c>
      <c r="C112" s="9" t="s">
        <v>350</v>
      </c>
      <c r="D112" s="9" t="s">
        <v>351</v>
      </c>
      <c r="E112" s="9" t="s">
        <v>354</v>
      </c>
      <c r="F112" s="15">
        <v>58</v>
      </c>
      <c r="G112" s="15">
        <v>69.5</v>
      </c>
      <c r="H112" s="12">
        <f t="shared" si="3"/>
        <v>38.25</v>
      </c>
      <c r="I112" s="15">
        <v>87.8</v>
      </c>
      <c r="J112" s="16">
        <f t="shared" si="4"/>
        <v>35.12</v>
      </c>
      <c r="K112" s="16">
        <f t="shared" si="5"/>
        <v>73.37</v>
      </c>
      <c r="L112" s="16"/>
      <c r="M112" s="17"/>
    </row>
    <row r="113" spans="1:13" s="2" customFormat="1" ht="21" customHeight="1">
      <c r="A113" s="9">
        <v>110</v>
      </c>
      <c r="B113" s="9" t="s">
        <v>355</v>
      </c>
      <c r="C113" s="9" t="s">
        <v>350</v>
      </c>
      <c r="D113" s="9" t="s">
        <v>351</v>
      </c>
      <c r="E113" s="9" t="s">
        <v>356</v>
      </c>
      <c r="F113" s="15">
        <v>56.4</v>
      </c>
      <c r="G113" s="15">
        <v>68</v>
      </c>
      <c r="H113" s="12">
        <f t="shared" si="3"/>
        <v>37.32</v>
      </c>
      <c r="I113" s="15">
        <v>87</v>
      </c>
      <c r="J113" s="16">
        <f t="shared" si="4"/>
        <v>34.8</v>
      </c>
      <c r="K113" s="16">
        <f t="shared" si="5"/>
        <v>72.12</v>
      </c>
      <c r="L113" s="16"/>
      <c r="M113" s="17"/>
    </row>
    <row r="114" spans="1:13" s="2" customFormat="1" ht="21" customHeight="1">
      <c r="A114" s="9">
        <v>111</v>
      </c>
      <c r="B114" s="9" t="s">
        <v>357</v>
      </c>
      <c r="C114" s="9" t="s">
        <v>350</v>
      </c>
      <c r="D114" s="9" t="s">
        <v>351</v>
      </c>
      <c r="E114" s="9" t="s">
        <v>358</v>
      </c>
      <c r="F114" s="15">
        <v>63.2</v>
      </c>
      <c r="G114" s="15">
        <v>62.5</v>
      </c>
      <c r="H114" s="12">
        <f t="shared" si="3"/>
        <v>37.71</v>
      </c>
      <c r="I114" s="15">
        <v>85.6</v>
      </c>
      <c r="J114" s="16">
        <f t="shared" si="4"/>
        <v>34.24</v>
      </c>
      <c r="K114" s="16">
        <f t="shared" si="5"/>
        <v>71.95</v>
      </c>
      <c r="L114" s="16"/>
      <c r="M114" s="17"/>
    </row>
    <row r="115" spans="1:13" s="2" customFormat="1" ht="21" customHeight="1">
      <c r="A115" s="9">
        <v>112</v>
      </c>
      <c r="B115" s="9" t="s">
        <v>359</v>
      </c>
      <c r="C115" s="9" t="s">
        <v>350</v>
      </c>
      <c r="D115" s="9" t="s">
        <v>351</v>
      </c>
      <c r="E115" s="9" t="s">
        <v>360</v>
      </c>
      <c r="F115" s="15">
        <v>51</v>
      </c>
      <c r="G115" s="15">
        <v>71.5</v>
      </c>
      <c r="H115" s="12">
        <f t="shared" si="3"/>
        <v>36.75</v>
      </c>
      <c r="I115" s="15">
        <v>87.6</v>
      </c>
      <c r="J115" s="16">
        <f t="shared" si="4"/>
        <v>35.04</v>
      </c>
      <c r="K115" s="16">
        <f t="shared" si="5"/>
        <v>71.78999999999999</v>
      </c>
      <c r="L115" s="16"/>
      <c r="M115" s="17"/>
    </row>
    <row r="116" spans="1:13" s="2" customFormat="1" ht="21" customHeight="1">
      <c r="A116" s="9">
        <v>113</v>
      </c>
      <c r="B116" s="9" t="s">
        <v>361</v>
      </c>
      <c r="C116" s="9" t="s">
        <v>362</v>
      </c>
      <c r="D116" s="9" t="s">
        <v>363</v>
      </c>
      <c r="E116" s="9" t="s">
        <v>364</v>
      </c>
      <c r="F116" s="15">
        <v>58.6</v>
      </c>
      <c r="G116" s="15">
        <v>64.5</v>
      </c>
      <c r="H116" s="12">
        <f t="shared" si="3"/>
        <v>36.93</v>
      </c>
      <c r="I116" s="15">
        <v>93.8</v>
      </c>
      <c r="J116" s="16">
        <f t="shared" si="4"/>
        <v>37.52</v>
      </c>
      <c r="K116" s="16">
        <f t="shared" si="5"/>
        <v>74.45</v>
      </c>
      <c r="L116" s="16"/>
      <c r="M116" s="17"/>
    </row>
    <row r="117" spans="1:13" s="2" customFormat="1" ht="21" customHeight="1">
      <c r="A117" s="9">
        <v>114</v>
      </c>
      <c r="B117" s="9" t="s">
        <v>365</v>
      </c>
      <c r="C117" s="9" t="s">
        <v>362</v>
      </c>
      <c r="D117" s="9" t="s">
        <v>363</v>
      </c>
      <c r="E117" s="9" t="s">
        <v>366</v>
      </c>
      <c r="F117" s="15">
        <v>59.9</v>
      </c>
      <c r="G117" s="15">
        <v>60.5</v>
      </c>
      <c r="H117" s="12">
        <f t="shared" si="3"/>
        <v>36.12</v>
      </c>
      <c r="I117" s="15">
        <v>91.4</v>
      </c>
      <c r="J117" s="16">
        <f t="shared" si="4"/>
        <v>36.56</v>
      </c>
      <c r="K117" s="16">
        <f t="shared" si="5"/>
        <v>72.68</v>
      </c>
      <c r="L117" s="16"/>
      <c r="M117" s="17"/>
    </row>
    <row r="118" spans="1:13" s="2" customFormat="1" ht="21" customHeight="1">
      <c r="A118" s="9">
        <v>115</v>
      </c>
      <c r="B118" s="9" t="s">
        <v>367</v>
      </c>
      <c r="C118" s="9" t="s">
        <v>362</v>
      </c>
      <c r="D118" s="9" t="s">
        <v>363</v>
      </c>
      <c r="E118" s="9" t="s">
        <v>368</v>
      </c>
      <c r="F118" s="15">
        <v>61.6</v>
      </c>
      <c r="G118" s="15">
        <v>59</v>
      </c>
      <c r="H118" s="12">
        <f t="shared" si="3"/>
        <v>36.18</v>
      </c>
      <c r="I118" s="15">
        <v>82.8</v>
      </c>
      <c r="J118" s="16">
        <f t="shared" si="4"/>
        <v>33.12</v>
      </c>
      <c r="K118" s="16">
        <f t="shared" si="5"/>
        <v>69.3</v>
      </c>
      <c r="L118" s="16"/>
      <c r="M118" s="17"/>
    </row>
    <row r="119" spans="1:13" s="2" customFormat="1" ht="21" customHeight="1">
      <c r="A119" s="9">
        <v>116</v>
      </c>
      <c r="B119" s="10" t="s">
        <v>369</v>
      </c>
      <c r="C119" s="10" t="s">
        <v>370</v>
      </c>
      <c r="D119" s="10" t="s">
        <v>371</v>
      </c>
      <c r="E119" s="10" t="s">
        <v>372</v>
      </c>
      <c r="F119" s="12">
        <v>53.9</v>
      </c>
      <c r="G119" s="12">
        <v>71.5</v>
      </c>
      <c r="H119" s="12">
        <f t="shared" si="3"/>
        <v>37.62</v>
      </c>
      <c r="I119" s="15">
        <v>89.6</v>
      </c>
      <c r="J119" s="16">
        <f t="shared" si="4"/>
        <v>35.84</v>
      </c>
      <c r="K119" s="16">
        <f t="shared" si="5"/>
        <v>73.46000000000001</v>
      </c>
      <c r="L119" s="16"/>
      <c r="M119" s="17"/>
    </row>
    <row r="120" spans="1:13" s="2" customFormat="1" ht="21" customHeight="1">
      <c r="A120" s="9">
        <v>117</v>
      </c>
      <c r="B120" s="10" t="s">
        <v>373</v>
      </c>
      <c r="C120" s="10" t="s">
        <v>374</v>
      </c>
      <c r="D120" s="10" t="s">
        <v>375</v>
      </c>
      <c r="E120" s="10" t="s">
        <v>376</v>
      </c>
      <c r="F120" s="12">
        <v>59</v>
      </c>
      <c r="G120" s="12">
        <v>59</v>
      </c>
      <c r="H120" s="12">
        <f t="shared" si="3"/>
        <v>35.4</v>
      </c>
      <c r="I120" s="15">
        <v>86.4</v>
      </c>
      <c r="J120" s="16">
        <f t="shared" si="4"/>
        <v>34.56</v>
      </c>
      <c r="K120" s="16">
        <f t="shared" si="5"/>
        <v>69.96000000000001</v>
      </c>
      <c r="L120" s="16"/>
      <c r="M120" s="17"/>
    </row>
    <row r="121" spans="1:13" s="2" customFormat="1" ht="21" customHeight="1">
      <c r="A121" s="9">
        <v>118</v>
      </c>
      <c r="B121" s="10" t="s">
        <v>377</v>
      </c>
      <c r="C121" s="10" t="s">
        <v>378</v>
      </c>
      <c r="D121" s="10" t="s">
        <v>379</v>
      </c>
      <c r="E121" s="10" t="s">
        <v>380</v>
      </c>
      <c r="F121" s="12">
        <v>64.8</v>
      </c>
      <c r="G121" s="12">
        <v>66</v>
      </c>
      <c r="H121" s="12">
        <f t="shared" si="3"/>
        <v>39.24</v>
      </c>
      <c r="I121" s="15">
        <v>84.8</v>
      </c>
      <c r="J121" s="16">
        <f t="shared" si="4"/>
        <v>33.92</v>
      </c>
      <c r="K121" s="16">
        <f t="shared" si="5"/>
        <v>73.16</v>
      </c>
      <c r="L121" s="16"/>
      <c r="M121" s="17"/>
    </row>
    <row r="122" spans="1:13" s="2" customFormat="1" ht="21" customHeight="1">
      <c r="A122" s="9">
        <v>119</v>
      </c>
      <c r="B122" s="10" t="s">
        <v>381</v>
      </c>
      <c r="C122" s="10" t="s">
        <v>378</v>
      </c>
      <c r="D122" s="10" t="s">
        <v>379</v>
      </c>
      <c r="E122" s="10" t="s">
        <v>382</v>
      </c>
      <c r="F122" s="12">
        <v>59.6</v>
      </c>
      <c r="G122" s="12">
        <v>67</v>
      </c>
      <c r="H122" s="12">
        <f t="shared" si="3"/>
        <v>37.98</v>
      </c>
      <c r="I122" s="15">
        <v>86.4</v>
      </c>
      <c r="J122" s="16">
        <f t="shared" si="4"/>
        <v>34.56</v>
      </c>
      <c r="K122" s="16">
        <f t="shared" si="5"/>
        <v>72.53999999999999</v>
      </c>
      <c r="L122" s="16"/>
      <c r="M122" s="17"/>
    </row>
    <row r="123" spans="4:13" s="2" customFormat="1" ht="14.25">
      <c r="D123" s="18"/>
      <c r="I123" s="19"/>
      <c r="M123" s="20"/>
    </row>
    <row r="124" spans="4:13" s="2" customFormat="1" ht="14.25">
      <c r="D124" s="18"/>
      <c r="I124" s="19"/>
      <c r="M124" s="20"/>
    </row>
    <row r="125" spans="4:13" s="2" customFormat="1" ht="14.25">
      <c r="D125" s="18"/>
      <c r="I125" s="19"/>
      <c r="M125" s="20"/>
    </row>
    <row r="126" spans="4:13" s="2" customFormat="1" ht="14.25">
      <c r="D126" s="18"/>
      <c r="I126" s="19"/>
      <c r="M126" s="20"/>
    </row>
    <row r="127" spans="4:13" s="2" customFormat="1" ht="14.25">
      <c r="D127" s="18"/>
      <c r="I127" s="19"/>
      <c r="M127" s="20"/>
    </row>
    <row r="128" spans="4:13" s="2" customFormat="1" ht="14.25">
      <c r="D128" s="18"/>
      <c r="I128" s="19"/>
      <c r="M128" s="20"/>
    </row>
    <row r="129" spans="4:13" s="2" customFormat="1" ht="14.25">
      <c r="D129" s="18"/>
      <c r="I129" s="19"/>
      <c r="M129" s="20"/>
    </row>
    <row r="130" spans="4:13" s="2" customFormat="1" ht="14.25">
      <c r="D130" s="18"/>
      <c r="I130" s="19"/>
      <c r="M130" s="20"/>
    </row>
    <row r="131" spans="4:13" s="2" customFormat="1" ht="14.25">
      <c r="D131" s="18"/>
      <c r="I131" s="19"/>
      <c r="M131" s="20"/>
    </row>
    <row r="132" spans="4:13" s="2" customFormat="1" ht="14.25">
      <c r="D132" s="18"/>
      <c r="I132" s="19"/>
      <c r="M132" s="20"/>
    </row>
    <row r="133" spans="4:13" s="2" customFormat="1" ht="14.25">
      <c r="D133" s="18"/>
      <c r="I133" s="19"/>
      <c r="M133" s="20"/>
    </row>
    <row r="134" spans="4:13" s="2" customFormat="1" ht="14.25">
      <c r="D134" s="18"/>
      <c r="I134" s="19"/>
      <c r="M134" s="20"/>
    </row>
    <row r="135" spans="4:13" s="2" customFormat="1" ht="14.25">
      <c r="D135" s="18"/>
      <c r="I135" s="19"/>
      <c r="M135" s="20"/>
    </row>
    <row r="136" spans="4:13" s="2" customFormat="1" ht="14.25">
      <c r="D136" s="18"/>
      <c r="I136" s="19"/>
      <c r="M136" s="20"/>
    </row>
    <row r="137" spans="4:13" s="2" customFormat="1" ht="14.25">
      <c r="D137" s="18"/>
      <c r="I137" s="19"/>
      <c r="M137" s="20"/>
    </row>
    <row r="138" spans="4:13" s="2" customFormat="1" ht="14.25">
      <c r="D138" s="18"/>
      <c r="I138" s="19"/>
      <c r="M138" s="20"/>
    </row>
    <row r="139" spans="4:13" s="2" customFormat="1" ht="14.25">
      <c r="D139" s="18"/>
      <c r="I139" s="19"/>
      <c r="M139" s="20"/>
    </row>
    <row r="140" spans="4:13" s="2" customFormat="1" ht="14.25">
      <c r="D140" s="18"/>
      <c r="I140" s="19"/>
      <c r="M140" s="20"/>
    </row>
    <row r="141" spans="4:13" s="2" customFormat="1" ht="14.25">
      <c r="D141" s="18"/>
      <c r="I141" s="19"/>
      <c r="M141" s="20"/>
    </row>
    <row r="142" spans="4:13" s="2" customFormat="1" ht="14.25">
      <c r="D142" s="18"/>
      <c r="I142" s="19"/>
      <c r="M142" s="20"/>
    </row>
    <row r="143" spans="4:13" s="2" customFormat="1" ht="14.25">
      <c r="D143" s="18"/>
      <c r="I143" s="19"/>
      <c r="M143" s="20"/>
    </row>
    <row r="144" spans="4:13" s="2" customFormat="1" ht="14.25">
      <c r="D144" s="18"/>
      <c r="I144" s="19"/>
      <c r="M144" s="20"/>
    </row>
    <row r="145" spans="4:13" s="2" customFormat="1" ht="14.25">
      <c r="D145" s="18"/>
      <c r="I145" s="19"/>
      <c r="M145" s="20"/>
    </row>
    <row r="146" spans="4:13" s="2" customFormat="1" ht="14.25">
      <c r="D146" s="18"/>
      <c r="I146" s="19"/>
      <c r="M146" s="20"/>
    </row>
    <row r="147" spans="4:13" s="2" customFormat="1" ht="14.25">
      <c r="D147" s="18"/>
      <c r="I147" s="19"/>
      <c r="M147" s="20"/>
    </row>
    <row r="148" spans="4:13" s="2" customFormat="1" ht="14.25">
      <c r="D148" s="18"/>
      <c r="I148" s="19"/>
      <c r="M148" s="20"/>
    </row>
    <row r="149" spans="4:13" s="2" customFormat="1" ht="14.25">
      <c r="D149" s="18"/>
      <c r="I149" s="19"/>
      <c r="M149" s="20"/>
    </row>
    <row r="150" spans="4:13" s="2" customFormat="1" ht="14.25">
      <c r="D150" s="18"/>
      <c r="I150" s="19"/>
      <c r="M150" s="20"/>
    </row>
    <row r="151" spans="4:13" s="2" customFormat="1" ht="14.25">
      <c r="D151" s="18"/>
      <c r="I151" s="19"/>
      <c r="M151" s="20"/>
    </row>
    <row r="152" spans="4:13" s="2" customFormat="1" ht="14.25">
      <c r="D152" s="18"/>
      <c r="I152" s="19"/>
      <c r="M152" s="20"/>
    </row>
    <row r="153" spans="4:13" s="2" customFormat="1" ht="14.25">
      <c r="D153" s="18"/>
      <c r="I153" s="19"/>
      <c r="M153" s="20"/>
    </row>
    <row r="154" spans="4:13" s="2" customFormat="1" ht="14.25">
      <c r="D154" s="18"/>
      <c r="I154" s="19"/>
      <c r="M154" s="20"/>
    </row>
    <row r="155" spans="4:13" s="2" customFormat="1" ht="14.25">
      <c r="D155" s="18"/>
      <c r="I155" s="19"/>
      <c r="M155" s="20"/>
    </row>
    <row r="156" spans="4:13" s="2" customFormat="1" ht="14.25">
      <c r="D156" s="18"/>
      <c r="I156" s="19"/>
      <c r="M156" s="20"/>
    </row>
    <row r="157" spans="4:13" s="2" customFormat="1" ht="14.25">
      <c r="D157" s="18"/>
      <c r="I157" s="19"/>
      <c r="M157" s="20"/>
    </row>
    <row r="158" spans="4:13" s="2" customFormat="1" ht="14.25">
      <c r="D158" s="18"/>
      <c r="I158" s="19"/>
      <c r="M158" s="20"/>
    </row>
    <row r="159" spans="4:13" s="2" customFormat="1" ht="14.25">
      <c r="D159" s="18"/>
      <c r="I159" s="19"/>
      <c r="M159" s="20"/>
    </row>
    <row r="160" spans="4:13" s="2" customFormat="1" ht="14.25">
      <c r="D160" s="18"/>
      <c r="I160" s="19"/>
      <c r="M160" s="20"/>
    </row>
    <row r="161" spans="4:13" s="2" customFormat="1" ht="14.25">
      <c r="D161" s="18"/>
      <c r="I161" s="19"/>
      <c r="M161" s="20"/>
    </row>
    <row r="162" spans="4:13" s="2" customFormat="1" ht="14.25">
      <c r="D162" s="18"/>
      <c r="I162" s="19"/>
      <c r="M162" s="20"/>
    </row>
    <row r="163" spans="4:13" s="2" customFormat="1" ht="14.25">
      <c r="D163" s="18"/>
      <c r="I163" s="19"/>
      <c r="M163" s="20"/>
    </row>
    <row r="164" spans="4:13" s="2" customFormat="1" ht="14.25">
      <c r="D164" s="18"/>
      <c r="I164" s="19"/>
      <c r="M164" s="20"/>
    </row>
    <row r="165" spans="4:13" s="2" customFormat="1" ht="14.25">
      <c r="D165" s="18"/>
      <c r="I165" s="19"/>
      <c r="M165" s="20"/>
    </row>
    <row r="166" spans="4:13" s="2" customFormat="1" ht="14.25">
      <c r="D166" s="18"/>
      <c r="I166" s="19"/>
      <c r="M166" s="20"/>
    </row>
    <row r="167" spans="4:13" s="2" customFormat="1" ht="14.25">
      <c r="D167" s="18"/>
      <c r="I167" s="19"/>
      <c r="M167" s="20"/>
    </row>
    <row r="168" spans="4:13" s="2" customFormat="1" ht="14.25">
      <c r="D168" s="18"/>
      <c r="I168" s="19"/>
      <c r="M168" s="20"/>
    </row>
    <row r="169" spans="4:13" s="2" customFormat="1" ht="14.25">
      <c r="D169" s="18"/>
      <c r="I169" s="19"/>
      <c r="M169" s="20"/>
    </row>
    <row r="170" spans="4:13" s="2" customFormat="1" ht="14.25">
      <c r="D170" s="18"/>
      <c r="I170" s="19"/>
      <c r="M170" s="20"/>
    </row>
    <row r="171" spans="4:13" s="2" customFormat="1" ht="14.25">
      <c r="D171" s="18"/>
      <c r="I171" s="19"/>
      <c r="M171" s="20"/>
    </row>
    <row r="172" spans="4:13" s="2" customFormat="1" ht="14.25">
      <c r="D172" s="18"/>
      <c r="I172" s="19"/>
      <c r="M172" s="20"/>
    </row>
    <row r="173" spans="4:13" s="2" customFormat="1" ht="14.25">
      <c r="D173" s="18"/>
      <c r="I173" s="19"/>
      <c r="M173" s="20"/>
    </row>
    <row r="174" spans="4:13" s="2" customFormat="1" ht="14.25">
      <c r="D174" s="18"/>
      <c r="I174" s="19"/>
      <c r="M174" s="20"/>
    </row>
    <row r="175" spans="4:13" s="2" customFormat="1" ht="14.25">
      <c r="D175" s="18"/>
      <c r="I175" s="19"/>
      <c r="M175" s="20"/>
    </row>
    <row r="176" spans="4:13" s="2" customFormat="1" ht="14.25">
      <c r="D176" s="18"/>
      <c r="I176" s="19"/>
      <c r="M176" s="20"/>
    </row>
  </sheetData>
  <sheetProtection/>
  <autoFilter ref="A3:M122"/>
  <mergeCells count="11">
    <mergeCell ref="M2:M3"/>
    <mergeCell ref="A1:M1"/>
    <mergeCell ref="F2:H2"/>
    <mergeCell ref="I2:J2"/>
    <mergeCell ref="A2:A3"/>
    <mergeCell ref="B2:B3"/>
    <mergeCell ref="C2:C3"/>
    <mergeCell ref="D2:D3"/>
    <mergeCell ref="E2:E3"/>
    <mergeCell ref="K2:K3"/>
    <mergeCell ref="L2:L3"/>
  </mergeCells>
  <printOptions/>
  <pageMargins left="0.8263888888888888" right="0.5506944444444445" top="0.71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2018-07-01T14:53:30Z</cp:lastPrinted>
  <dcterms:created xsi:type="dcterms:W3CDTF">2018-06-25T02:16:17Z</dcterms:created>
  <dcterms:modified xsi:type="dcterms:W3CDTF">2019-11-04T08:47:40Z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