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5480" windowHeight="8370" activeTab="0"/>
  </bookViews>
  <sheets>
    <sheet name="体检名单（135人）" sheetId="1" r:id="rId1"/>
  </sheets>
  <definedNames>
    <definedName name="_xlnm.Print_Titles" localSheetId="0">'体检名单（135人）'!$1:$3</definedName>
  </definedNames>
  <calcPr fullCalcOnLoad="1"/>
</workbook>
</file>

<file path=xl/sharedStrings.xml><?xml version="1.0" encoding="utf-8"?>
<sst xmlns="http://schemas.openxmlformats.org/spreadsheetml/2006/main" count="556" uniqueCount="435">
  <si>
    <t>序号</t>
  </si>
  <si>
    <t>报考职位</t>
  </si>
  <si>
    <t>姓名</t>
  </si>
  <si>
    <t>准考证号</t>
  </si>
  <si>
    <t>职位代码</t>
  </si>
  <si>
    <t>笔试成绩</t>
  </si>
  <si>
    <t>面试成绩</t>
  </si>
  <si>
    <t>备注</t>
  </si>
  <si>
    <t>行测</t>
  </si>
  <si>
    <t>申论</t>
  </si>
  <si>
    <t>笔试平均成绩占60%</t>
  </si>
  <si>
    <t>面试
成绩
占40%</t>
  </si>
  <si>
    <t>甘州区梁家墩镇人民政府</t>
  </si>
  <si>
    <t>甘州区上秦镇人民政府</t>
  </si>
  <si>
    <t>甘州区新墩镇人民政府</t>
  </si>
  <si>
    <t>甘州区党寨镇人民政府</t>
  </si>
  <si>
    <t>甘州区大满镇人民政府</t>
  </si>
  <si>
    <t>甘州区甘浚镇人民政府</t>
  </si>
  <si>
    <t>甘州区三闸镇人民政府</t>
  </si>
  <si>
    <t>甘州区乌江镇人民政府</t>
  </si>
  <si>
    <t>甘州区碱滩镇人民政府</t>
  </si>
  <si>
    <t>甘州区小满镇人民政府</t>
  </si>
  <si>
    <t>甘州区明永镇人民政府</t>
  </si>
  <si>
    <t>甘州区安阳乡人民政府</t>
  </si>
  <si>
    <t>甘州区龙渠乡人民政府</t>
  </si>
  <si>
    <t>甘州区花寨乡人民政府</t>
  </si>
  <si>
    <t>甘州区靖安乡人民政府</t>
  </si>
  <si>
    <t>甘州区平山湖蒙古族乡人民政府</t>
  </si>
  <si>
    <t>张掖市甘州区人民检察院</t>
  </si>
  <si>
    <t>甘州区人民法院</t>
  </si>
  <si>
    <t>临泽县人民法院</t>
  </si>
  <si>
    <t>高台县城关镇人民政府</t>
  </si>
  <si>
    <t>高台县南华镇人民政府</t>
  </si>
  <si>
    <t>高台县宣化镇人民政府</t>
  </si>
  <si>
    <t>高台县合黎镇人民政府</t>
  </si>
  <si>
    <t>高台县罗城镇人民政府</t>
  </si>
  <si>
    <t>高台县巷道镇人民政府</t>
  </si>
  <si>
    <t>高台县黑泉镇人民政府</t>
  </si>
  <si>
    <t>高台县人民法院</t>
  </si>
  <si>
    <t>山丹县霍城镇人民政府</t>
  </si>
  <si>
    <t>山丹县陈户镇人民政府</t>
  </si>
  <si>
    <t>山丹县人民法院</t>
  </si>
  <si>
    <t>中共民乐县纪委监委机关</t>
  </si>
  <si>
    <t>中共民乐县委机构编制委员会办公室</t>
  </si>
  <si>
    <t>民乐县南丰镇人民政府</t>
  </si>
  <si>
    <t>民乐县永固镇人民政府</t>
  </si>
  <si>
    <t>民乐县民联镇人民政府</t>
  </si>
  <si>
    <t>民乐县三堡镇人民政府</t>
  </si>
  <si>
    <t>民乐县六坝镇人民政府</t>
  </si>
  <si>
    <t>民乐县丰乐镇人民政府</t>
  </si>
  <si>
    <t>民乐县新天镇人民政府</t>
  </si>
  <si>
    <t>民乐县南古镇人民政府</t>
  </si>
  <si>
    <t>肃南县皇城镇人民政府</t>
  </si>
  <si>
    <t>肃南县马蹄藏族乡人民政府</t>
  </si>
  <si>
    <t>肃南县康乐镇人民政府</t>
  </si>
  <si>
    <t>肃南县白银蒙古族乡人民政府</t>
  </si>
  <si>
    <t>肃南县大河乡人民政府</t>
  </si>
  <si>
    <t>肃南县明花乡人民政府</t>
  </si>
  <si>
    <t>肃南县祁丰藏族乡人民政府</t>
  </si>
  <si>
    <t>肃南县红湾寺镇人民政府</t>
  </si>
  <si>
    <t>肃南裕固族自治县人民检察院</t>
  </si>
  <si>
    <t>肃南县人民法院</t>
  </si>
  <si>
    <t>622210100116</t>
  </si>
  <si>
    <t>622220105201</t>
  </si>
  <si>
    <t>622220304716</t>
  </si>
  <si>
    <t>622220102711</t>
  </si>
  <si>
    <t>622220101916</t>
  </si>
  <si>
    <t>622220101005</t>
  </si>
  <si>
    <t>622220204130</t>
  </si>
  <si>
    <t>622220103414</t>
  </si>
  <si>
    <t>622220103506</t>
  </si>
  <si>
    <t>622220105425</t>
  </si>
  <si>
    <t>622220304127</t>
  </si>
  <si>
    <t>622220203220</t>
  </si>
  <si>
    <t>622220201515</t>
  </si>
  <si>
    <t>622220104726</t>
  </si>
  <si>
    <t>622220105317</t>
  </si>
  <si>
    <t>622220105515</t>
  </si>
  <si>
    <t>622220107801</t>
  </si>
  <si>
    <t>622220303021</t>
  </si>
  <si>
    <t>622220107611</t>
  </si>
  <si>
    <t>622220201625</t>
  </si>
  <si>
    <t>622220106405</t>
  </si>
  <si>
    <t>622220302023</t>
  </si>
  <si>
    <t>622220100322</t>
  </si>
  <si>
    <t>622220101105</t>
  </si>
  <si>
    <t>622220105001</t>
  </si>
  <si>
    <t>622220104505</t>
  </si>
  <si>
    <t>622220300809</t>
  </si>
  <si>
    <t>622220200501</t>
  </si>
  <si>
    <t>622220201917</t>
  </si>
  <si>
    <t>622220100624</t>
  </si>
  <si>
    <t>622220204019</t>
  </si>
  <si>
    <t>622220203714</t>
  </si>
  <si>
    <t>622220301314</t>
  </si>
  <si>
    <t>622220100830</t>
  </si>
  <si>
    <t>622220104928</t>
  </si>
  <si>
    <t>622220108026</t>
  </si>
  <si>
    <t>622220304313</t>
  </si>
  <si>
    <t>622220301901</t>
  </si>
  <si>
    <t>622220201906</t>
  </si>
  <si>
    <t>622220102201</t>
  </si>
  <si>
    <t>622220106927</t>
  </si>
  <si>
    <t>622220202524</t>
  </si>
  <si>
    <t>622220200708</t>
  </si>
  <si>
    <t>622220301715</t>
  </si>
  <si>
    <t>622220107525</t>
  </si>
  <si>
    <t>622220106318</t>
  </si>
  <si>
    <t>622220300826</t>
  </si>
  <si>
    <t>622220303927</t>
  </si>
  <si>
    <t>622220301519</t>
  </si>
  <si>
    <t>622220101501</t>
  </si>
  <si>
    <t>622220300608</t>
  </si>
  <si>
    <t>622220100512</t>
  </si>
  <si>
    <t>622220105419</t>
  </si>
  <si>
    <t>622220104728</t>
  </si>
  <si>
    <t>622220302823</t>
  </si>
  <si>
    <t>622220302412</t>
  </si>
  <si>
    <t>622220304326</t>
  </si>
  <si>
    <t>622220101618</t>
  </si>
  <si>
    <t>622220105417</t>
  </si>
  <si>
    <t>622220204128</t>
  </si>
  <si>
    <t>622220204518</t>
  </si>
  <si>
    <t>622220105015</t>
  </si>
  <si>
    <t>622220104625</t>
  </si>
  <si>
    <t>622220201429</t>
  </si>
  <si>
    <t>622220102717</t>
  </si>
  <si>
    <t>622220100323</t>
  </si>
  <si>
    <t>622220106410</t>
  </si>
  <si>
    <t>622220204525</t>
  </si>
  <si>
    <t>622220204125</t>
  </si>
  <si>
    <t>622220303730</t>
  </si>
  <si>
    <t>622220105522</t>
  </si>
  <si>
    <t>622220201719</t>
  </si>
  <si>
    <t>622220108020</t>
  </si>
  <si>
    <t>622220104112</t>
  </si>
  <si>
    <t>622220103508</t>
  </si>
  <si>
    <t>622220104114</t>
  </si>
  <si>
    <t>622220101703</t>
  </si>
  <si>
    <t>622220300418</t>
  </si>
  <si>
    <t>622220102003</t>
  </si>
  <si>
    <t>622220200410</t>
  </si>
  <si>
    <t>622220104521</t>
  </si>
  <si>
    <t>622220304614</t>
  </si>
  <si>
    <t>622220105820</t>
  </si>
  <si>
    <t>622220100427</t>
  </si>
  <si>
    <t>622220101402</t>
  </si>
  <si>
    <t>622220106427</t>
  </si>
  <si>
    <t>622220203623</t>
  </si>
  <si>
    <t>622220107109</t>
  </si>
  <si>
    <t>622220302124</t>
  </si>
  <si>
    <t>622220100502</t>
  </si>
  <si>
    <t>622220201527</t>
  </si>
  <si>
    <t>622220203629</t>
  </si>
  <si>
    <t>622220202514</t>
  </si>
  <si>
    <t>622220101705</t>
  </si>
  <si>
    <t>622220106623</t>
  </si>
  <si>
    <t>622220102001</t>
  </si>
  <si>
    <t>622220300407</t>
  </si>
  <si>
    <t>622220102914</t>
  </si>
  <si>
    <t>622220105108</t>
  </si>
  <si>
    <t>622220203915</t>
  </si>
  <si>
    <t>622220104623</t>
  </si>
  <si>
    <t>622220302503</t>
  </si>
  <si>
    <t>622220103803</t>
  </si>
  <si>
    <t>622220104030</t>
  </si>
  <si>
    <t>622220105709</t>
  </si>
  <si>
    <t>622220104019</t>
  </si>
  <si>
    <t>622220303124</t>
  </si>
  <si>
    <t>622220102901</t>
  </si>
  <si>
    <t>622220100422</t>
  </si>
  <si>
    <t>622220106024</t>
  </si>
  <si>
    <t>622220107030</t>
  </si>
  <si>
    <t>622220107002</t>
  </si>
  <si>
    <t>622220302512</t>
  </si>
  <si>
    <t>622220200928</t>
  </si>
  <si>
    <t>622220200509</t>
  </si>
  <si>
    <t>622220302318</t>
  </si>
  <si>
    <t>622220300904</t>
  </si>
  <si>
    <t>622220108202</t>
  </si>
  <si>
    <t>622220101121</t>
  </si>
  <si>
    <t>622220103726</t>
  </si>
  <si>
    <t>622220100213</t>
  </si>
  <si>
    <t>魏勇</t>
  </si>
  <si>
    <t>费康</t>
  </si>
  <si>
    <t>董旭刚</t>
  </si>
  <si>
    <t>陈杰</t>
  </si>
  <si>
    <t>马祥</t>
  </si>
  <si>
    <t>姚得国</t>
  </si>
  <si>
    <t>张娜</t>
  </si>
  <si>
    <t>马英草吉</t>
  </si>
  <si>
    <t>李洁仪</t>
  </si>
  <si>
    <t>雷振</t>
  </si>
  <si>
    <t>许瑾</t>
  </si>
  <si>
    <t>622220100627</t>
  </si>
  <si>
    <t>622220204426</t>
  </si>
  <si>
    <t>622220106612</t>
  </si>
  <si>
    <t>622220106716</t>
  </si>
  <si>
    <t>622220106910</t>
  </si>
  <si>
    <t>622220103405</t>
  </si>
  <si>
    <t>622220202028</t>
  </si>
  <si>
    <t>622220205002</t>
  </si>
  <si>
    <t>622220201030</t>
  </si>
  <si>
    <t>622220200118</t>
  </si>
  <si>
    <t>622220200530</t>
  </si>
  <si>
    <t>622220107105</t>
  </si>
  <si>
    <t>622220100220</t>
  </si>
  <si>
    <t>622220101125</t>
  </si>
  <si>
    <t>62220657</t>
  </si>
  <si>
    <t>62220658</t>
  </si>
  <si>
    <t>62220659</t>
  </si>
  <si>
    <t>62220660</t>
  </si>
  <si>
    <t>62220661</t>
  </si>
  <si>
    <t>62220662</t>
  </si>
  <si>
    <t>62220663</t>
  </si>
  <si>
    <t>62220664</t>
  </si>
  <si>
    <t>62220665</t>
  </si>
  <si>
    <t>62220666</t>
  </si>
  <si>
    <t>62220667</t>
  </si>
  <si>
    <t>62220668</t>
  </si>
  <si>
    <t>62220669</t>
  </si>
  <si>
    <t>62220670</t>
  </si>
  <si>
    <t>62220671</t>
  </si>
  <si>
    <t>62220672</t>
  </si>
  <si>
    <t>62220673</t>
  </si>
  <si>
    <t>62220674</t>
  </si>
  <si>
    <t>62220675</t>
  </si>
  <si>
    <t>62220676</t>
  </si>
  <si>
    <t>62220677</t>
  </si>
  <si>
    <t>62220678</t>
  </si>
  <si>
    <t>62220679</t>
  </si>
  <si>
    <t>62220680</t>
  </si>
  <si>
    <t>62220681</t>
  </si>
  <si>
    <t>62220682</t>
  </si>
  <si>
    <t>62220683</t>
  </si>
  <si>
    <t>62220684</t>
  </si>
  <si>
    <t>62220685</t>
  </si>
  <si>
    <t>62220686</t>
  </si>
  <si>
    <t>62220687</t>
  </si>
  <si>
    <t>62220688</t>
  </si>
  <si>
    <t>62220689</t>
  </si>
  <si>
    <t>62220690</t>
  </si>
  <si>
    <t>62220691</t>
  </si>
  <si>
    <t>62220692</t>
  </si>
  <si>
    <t>62220693</t>
  </si>
  <si>
    <t>62220694</t>
  </si>
  <si>
    <t>62220695</t>
  </si>
  <si>
    <t>62220696</t>
  </si>
  <si>
    <t>62220697</t>
  </si>
  <si>
    <t>62220698</t>
  </si>
  <si>
    <t>62220699</t>
  </si>
  <si>
    <t>62220700</t>
  </si>
  <si>
    <t>62220701</t>
  </si>
  <si>
    <t>62220702</t>
  </si>
  <si>
    <t>62220703</t>
  </si>
  <si>
    <t>62220704</t>
  </si>
  <si>
    <t>62220705</t>
  </si>
  <si>
    <t>62220706</t>
  </si>
  <si>
    <t>62220707</t>
  </si>
  <si>
    <t>62220708</t>
  </si>
  <si>
    <t>62220709</t>
  </si>
  <si>
    <t>62220710</t>
  </si>
  <si>
    <t>62220712</t>
  </si>
  <si>
    <t>62220713</t>
  </si>
  <si>
    <t>62220714</t>
  </si>
  <si>
    <t>62220715</t>
  </si>
  <si>
    <t>62220716</t>
  </si>
  <si>
    <t>62220717</t>
  </si>
  <si>
    <t>62220718</t>
  </si>
  <si>
    <t>62220719</t>
  </si>
  <si>
    <t>62220720</t>
  </si>
  <si>
    <t>62220721</t>
  </si>
  <si>
    <t>62220722</t>
  </si>
  <si>
    <t>62220723</t>
  </si>
  <si>
    <t>62220724</t>
  </si>
  <si>
    <t>62220726</t>
  </si>
  <si>
    <t>62220727</t>
  </si>
  <si>
    <t>62220728</t>
  </si>
  <si>
    <t>62220729</t>
  </si>
  <si>
    <t>62220730</t>
  </si>
  <si>
    <t>62220731</t>
  </si>
  <si>
    <t>62220732</t>
  </si>
  <si>
    <t>62220733</t>
  </si>
  <si>
    <t>62220734</t>
  </si>
  <si>
    <t>62220735</t>
  </si>
  <si>
    <t>62220736</t>
  </si>
  <si>
    <t>62220737</t>
  </si>
  <si>
    <t>62220738</t>
  </si>
  <si>
    <t>62220739</t>
  </si>
  <si>
    <t>62220740</t>
  </si>
  <si>
    <t>62220741</t>
  </si>
  <si>
    <t>62220742</t>
  </si>
  <si>
    <t>62220743</t>
  </si>
  <si>
    <t>62220744</t>
  </si>
  <si>
    <t>62220745</t>
  </si>
  <si>
    <t>何鑫</t>
  </si>
  <si>
    <t>金亮</t>
  </si>
  <si>
    <t>李达</t>
  </si>
  <si>
    <t>闫瑶</t>
  </si>
  <si>
    <t>赵祯</t>
  </si>
  <si>
    <t>金小莉</t>
  </si>
  <si>
    <t>吴峰</t>
  </si>
  <si>
    <t>段钰婷</t>
  </si>
  <si>
    <t>王涛</t>
  </si>
  <si>
    <t>邓晓桢</t>
  </si>
  <si>
    <t>王雪</t>
  </si>
  <si>
    <t>蔡志远</t>
  </si>
  <si>
    <t>吴玉麒</t>
  </si>
  <si>
    <t>张蕾</t>
  </si>
  <si>
    <t>张雯</t>
  </si>
  <si>
    <t>王雍胜</t>
  </si>
  <si>
    <t>张学哲</t>
  </si>
  <si>
    <t>丁雪阳</t>
  </si>
  <si>
    <t>祁永俊</t>
  </si>
  <si>
    <t>刘璐</t>
  </si>
  <si>
    <t>孙世杰</t>
  </si>
  <si>
    <t>顾亚楠</t>
  </si>
  <si>
    <t>窦宁</t>
  </si>
  <si>
    <t>齐耀东</t>
  </si>
  <si>
    <t>蒋飞飞</t>
  </si>
  <si>
    <t>武成祥</t>
  </si>
  <si>
    <t>马天水</t>
  </si>
  <si>
    <t>刘晓恬</t>
  </si>
  <si>
    <t>师宇欢</t>
  </si>
  <si>
    <t>崔庭菲</t>
  </si>
  <si>
    <t>周槿睿</t>
  </si>
  <si>
    <t>刘浩龙</t>
  </si>
  <si>
    <t>曾立</t>
  </si>
  <si>
    <t>王雪竹</t>
  </si>
  <si>
    <t>丁玲</t>
  </si>
  <si>
    <t>曹汉隆</t>
  </si>
  <si>
    <t>赵金龙</t>
  </si>
  <si>
    <t>田美玲</t>
  </si>
  <si>
    <t>张京</t>
  </si>
  <si>
    <t>莫负儒</t>
  </si>
  <si>
    <t>王超俊</t>
  </si>
  <si>
    <t>车文华</t>
  </si>
  <si>
    <t>王嘉成</t>
  </si>
  <si>
    <t>秦钰涵</t>
  </si>
  <si>
    <t>陈亚军</t>
  </si>
  <si>
    <t>葛堂祖</t>
  </si>
  <si>
    <t>保晶</t>
  </si>
  <si>
    <t>祁梅梅</t>
  </si>
  <si>
    <t>张磊</t>
  </si>
  <si>
    <t>李小鹏</t>
  </si>
  <si>
    <t>汪景阳</t>
  </si>
  <si>
    <t>张振基</t>
  </si>
  <si>
    <t>刘怡明</t>
  </si>
  <si>
    <t>李忠善</t>
  </si>
  <si>
    <t>王子璇</t>
  </si>
  <si>
    <t>单嘉禄</t>
  </si>
  <si>
    <t>张燕桐</t>
  </si>
  <si>
    <t>吕德钰</t>
  </si>
  <si>
    <t>刘辉</t>
  </si>
  <si>
    <t>刘宇哲</t>
  </si>
  <si>
    <t>王玺榕</t>
  </si>
  <si>
    <t>罗雯心</t>
  </si>
  <si>
    <t>刘思薇</t>
  </si>
  <si>
    <t>朱瑞轩</t>
  </si>
  <si>
    <t>刘栋梁</t>
  </si>
  <si>
    <t>何振彤</t>
  </si>
  <si>
    <t>吴思涵</t>
  </si>
  <si>
    <t>闫海宁</t>
  </si>
  <si>
    <t>陈文丽</t>
  </si>
  <si>
    <t>田振界</t>
  </si>
  <si>
    <t>李晓娟</t>
  </si>
  <si>
    <t>张宏宇</t>
  </si>
  <si>
    <t>姚蕊</t>
  </si>
  <si>
    <t>曹天金</t>
  </si>
  <si>
    <t>许开润</t>
  </si>
  <si>
    <t>葛俊辉</t>
  </si>
  <si>
    <t>侯祥</t>
  </si>
  <si>
    <t>张正弼</t>
  </si>
  <si>
    <t>关磊</t>
  </si>
  <si>
    <t>程雪丹</t>
  </si>
  <si>
    <t>陈文相</t>
  </si>
  <si>
    <t>郑学超</t>
  </si>
  <si>
    <t>魏学云</t>
  </si>
  <si>
    <t>石建鑫</t>
  </si>
  <si>
    <t>潘河</t>
  </si>
  <si>
    <t>罗才英</t>
  </si>
  <si>
    <t>靳兴波</t>
  </si>
  <si>
    <t>宋丹娜</t>
  </si>
  <si>
    <t>毛利顺</t>
  </si>
  <si>
    <t>吴艳蓉</t>
  </si>
  <si>
    <t>辛晋凤</t>
  </si>
  <si>
    <t>李德金</t>
  </si>
  <si>
    <t>杨美玲</t>
  </si>
  <si>
    <t>于海霞</t>
  </si>
  <si>
    <t>刘斌</t>
  </si>
  <si>
    <t>齐佳佳</t>
  </si>
  <si>
    <t>陈明晖</t>
  </si>
  <si>
    <t>刘龙</t>
  </si>
  <si>
    <t>杨玉琴</t>
  </si>
  <si>
    <t>张克明</t>
  </si>
  <si>
    <t>焦振娴</t>
  </si>
  <si>
    <t>孔宪彤</t>
  </si>
  <si>
    <t>杨斌</t>
  </si>
  <si>
    <t>李晓明</t>
  </si>
  <si>
    <t>鲁俊贤</t>
  </si>
  <si>
    <t>穆好华</t>
  </si>
  <si>
    <t>王斌新</t>
  </si>
  <si>
    <t>龚珊珊</t>
  </si>
  <si>
    <t>王婕</t>
  </si>
  <si>
    <t>杜国勇</t>
  </si>
  <si>
    <t>任娅君</t>
  </si>
  <si>
    <t>李蕊一</t>
  </si>
  <si>
    <t>李梦卓</t>
  </si>
  <si>
    <t>杨璟祺</t>
  </si>
  <si>
    <t>葛珲</t>
  </si>
  <si>
    <t>妥波</t>
  </si>
  <si>
    <t>李幸坤</t>
  </si>
  <si>
    <t>赵安娜</t>
  </si>
  <si>
    <t>何正鹏</t>
  </si>
  <si>
    <t>邱小莉</t>
  </si>
  <si>
    <t>魏翔</t>
  </si>
  <si>
    <t>李欣欢</t>
  </si>
  <si>
    <t>陈娇阳</t>
  </si>
  <si>
    <t>张掖市中级人民法院</t>
  </si>
  <si>
    <t>中共甘州区委办公室</t>
  </si>
  <si>
    <t>中共甘州区纪委监委机关</t>
  </si>
  <si>
    <t>中共甘州区委组织部</t>
  </si>
  <si>
    <t>中共甘州区委宣传部</t>
  </si>
  <si>
    <t>中共甘州区委统一战线工作部</t>
  </si>
  <si>
    <t>中共甘州区委机构编制委员会办公室</t>
  </si>
  <si>
    <t>中共甘州区委巡察工作领导小组办公室</t>
  </si>
  <si>
    <t>甘州区政府办公室</t>
  </si>
  <si>
    <t>甘州区人力资源和社会保障局</t>
  </si>
  <si>
    <t>甘州区水务局</t>
  </si>
  <si>
    <t>甘州区政府金融工作办公室</t>
  </si>
  <si>
    <t>总成绩</t>
  </si>
  <si>
    <t>面试
成绩</t>
  </si>
  <si>
    <t>孙睿孜</t>
  </si>
  <si>
    <t>综合
成绩</t>
  </si>
  <si>
    <t>2019年张掖市考录公务员体检考生名单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</si>
</sst>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);[Red]\(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5" fontId="6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85" fontId="0" fillId="0" borderId="1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29">
      <selection activeCell="C145" sqref="C145"/>
    </sheetView>
  </sheetViews>
  <sheetFormatPr defaultColWidth="8.75390625" defaultRowHeight="14.25"/>
  <cols>
    <col min="1" max="1" width="3.625" style="3" customWidth="1"/>
    <col min="2" max="2" width="26.75390625" style="12" customWidth="1"/>
    <col min="3" max="3" width="7.375" style="3" customWidth="1"/>
    <col min="4" max="4" width="10.50390625" style="3" customWidth="1"/>
    <col min="5" max="5" width="8.00390625" style="3" customWidth="1"/>
    <col min="6" max="7" width="7.25390625" style="19" hidden="1" customWidth="1"/>
    <col min="8" max="8" width="7.875" style="19" customWidth="1"/>
    <col min="9" max="9" width="7.25390625" style="19" hidden="1" customWidth="1"/>
    <col min="10" max="10" width="7.75390625" style="20" customWidth="1"/>
    <col min="11" max="11" width="7.25390625" style="19" hidden="1" customWidth="1"/>
    <col min="12" max="12" width="8.50390625" style="23" customWidth="1"/>
    <col min="13" max="13" width="4.50390625" style="3" customWidth="1"/>
    <col min="14" max="16384" width="8.75390625" style="1" customWidth="1"/>
  </cols>
  <sheetData>
    <row r="1" spans="1:13" s="3" customFormat="1" ht="45.75" customHeight="1">
      <c r="A1" s="29" t="s">
        <v>434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1" customFormat="1" ht="15.7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8" t="s">
        <v>5</v>
      </c>
      <c r="G2" s="28"/>
      <c r="H2" s="28"/>
      <c r="I2" s="28"/>
      <c r="J2" s="28" t="s">
        <v>6</v>
      </c>
      <c r="K2" s="28"/>
      <c r="L2" s="26" t="s">
        <v>433</v>
      </c>
      <c r="M2" s="27" t="s">
        <v>7</v>
      </c>
    </row>
    <row r="3" spans="1:13" s="11" customFormat="1" ht="48" customHeight="1">
      <c r="A3" s="25"/>
      <c r="B3" s="25"/>
      <c r="C3" s="25"/>
      <c r="D3" s="25"/>
      <c r="E3" s="25"/>
      <c r="F3" s="13" t="s">
        <v>8</v>
      </c>
      <c r="G3" s="13" t="s">
        <v>9</v>
      </c>
      <c r="H3" s="13" t="s">
        <v>430</v>
      </c>
      <c r="I3" s="13" t="s">
        <v>10</v>
      </c>
      <c r="J3" s="14" t="s">
        <v>431</v>
      </c>
      <c r="K3" s="13" t="s">
        <v>11</v>
      </c>
      <c r="L3" s="26"/>
      <c r="M3" s="27"/>
    </row>
    <row r="4" spans="1:13" s="2" customFormat="1" ht="20.25" customHeight="1">
      <c r="A4" s="8">
        <v>1</v>
      </c>
      <c r="B4" s="6" t="s">
        <v>418</v>
      </c>
      <c r="C4" s="4" t="s">
        <v>432</v>
      </c>
      <c r="D4" s="4" t="s">
        <v>62</v>
      </c>
      <c r="E4" s="4" t="s">
        <v>208</v>
      </c>
      <c r="F4" s="15">
        <v>66.3</v>
      </c>
      <c r="G4" s="15">
        <v>56</v>
      </c>
      <c r="H4" s="15">
        <v>122.3</v>
      </c>
      <c r="I4" s="16">
        <f>H4/2*0.6</f>
        <v>36.69</v>
      </c>
      <c r="J4" s="16">
        <v>87.9</v>
      </c>
      <c r="K4" s="16">
        <f>J4*0.4</f>
        <v>35.160000000000004</v>
      </c>
      <c r="L4" s="22">
        <f>I4+K4</f>
        <v>71.85</v>
      </c>
      <c r="M4" s="21"/>
    </row>
    <row r="5" spans="1:13" s="2" customFormat="1" ht="20.25" customHeight="1">
      <c r="A5" s="8">
        <v>2</v>
      </c>
      <c r="B5" s="6" t="s">
        <v>419</v>
      </c>
      <c r="C5" s="4" t="s">
        <v>304</v>
      </c>
      <c r="D5" s="4" t="s">
        <v>64</v>
      </c>
      <c r="E5" s="4" t="s">
        <v>209</v>
      </c>
      <c r="F5" s="17">
        <v>56.6</v>
      </c>
      <c r="G5" s="17">
        <v>67.5</v>
      </c>
      <c r="H5" s="17">
        <v>124.1</v>
      </c>
      <c r="I5" s="16">
        <f>H5/2*0.6</f>
        <v>37.23</v>
      </c>
      <c r="J5" s="16">
        <v>88.2</v>
      </c>
      <c r="K5" s="16">
        <f>J5*0.4</f>
        <v>35.28</v>
      </c>
      <c r="L5" s="22">
        <f>I5+K5</f>
        <v>72.50999999999999</v>
      </c>
      <c r="M5" s="8"/>
    </row>
    <row r="6" spans="1:13" s="2" customFormat="1" ht="20.25" customHeight="1">
      <c r="A6" s="8">
        <v>3</v>
      </c>
      <c r="B6" s="6" t="s">
        <v>419</v>
      </c>
      <c r="C6" s="4" t="s">
        <v>309</v>
      </c>
      <c r="D6" s="4" t="s">
        <v>63</v>
      </c>
      <c r="E6" s="4" t="s">
        <v>209</v>
      </c>
      <c r="F6" s="17">
        <v>60.2</v>
      </c>
      <c r="G6" s="17">
        <v>65</v>
      </c>
      <c r="H6" s="17">
        <v>125.2</v>
      </c>
      <c r="I6" s="16">
        <f>H6/2*0.6</f>
        <v>37.56</v>
      </c>
      <c r="J6" s="16">
        <v>87.3</v>
      </c>
      <c r="K6" s="16">
        <f>J6*0.4</f>
        <v>34.92</v>
      </c>
      <c r="L6" s="22">
        <f>I6+K6</f>
        <v>72.48</v>
      </c>
      <c r="M6" s="8"/>
    </row>
    <row r="7" spans="1:13" s="2" customFormat="1" ht="20.25" customHeight="1">
      <c r="A7" s="8">
        <v>4</v>
      </c>
      <c r="B7" s="6" t="s">
        <v>419</v>
      </c>
      <c r="C7" s="4" t="s">
        <v>191</v>
      </c>
      <c r="D7" s="4" t="s">
        <v>65</v>
      </c>
      <c r="E7" s="4" t="s">
        <v>209</v>
      </c>
      <c r="F7" s="17">
        <v>57.4</v>
      </c>
      <c r="G7" s="17">
        <v>65.5</v>
      </c>
      <c r="H7" s="17">
        <v>122.9</v>
      </c>
      <c r="I7" s="16">
        <f>H7/2*0.6</f>
        <v>36.87</v>
      </c>
      <c r="J7" s="16">
        <v>88.6</v>
      </c>
      <c r="K7" s="16">
        <f>J7*0.4</f>
        <v>35.44</v>
      </c>
      <c r="L7" s="22">
        <f>I7+K7</f>
        <v>72.31</v>
      </c>
      <c r="M7" s="8"/>
    </row>
    <row r="8" spans="1:13" s="2" customFormat="1" ht="20.25" customHeight="1">
      <c r="A8" s="8">
        <v>5</v>
      </c>
      <c r="B8" s="6" t="s">
        <v>419</v>
      </c>
      <c r="C8" s="4" t="s">
        <v>310</v>
      </c>
      <c r="D8" s="4" t="s">
        <v>66</v>
      </c>
      <c r="E8" s="4" t="s">
        <v>210</v>
      </c>
      <c r="F8" s="17">
        <v>64.7</v>
      </c>
      <c r="G8" s="17">
        <v>68.5</v>
      </c>
      <c r="H8" s="17">
        <v>133.2</v>
      </c>
      <c r="I8" s="16">
        <f>H8/2*0.6</f>
        <v>39.959999999999994</v>
      </c>
      <c r="J8" s="16">
        <v>89.1</v>
      </c>
      <c r="K8" s="16">
        <f>J8*0.4</f>
        <v>35.64</v>
      </c>
      <c r="L8" s="22">
        <f>I8+K8</f>
        <v>75.6</v>
      </c>
      <c r="M8" s="8"/>
    </row>
    <row r="9" spans="1:13" s="2" customFormat="1" ht="20.25" customHeight="1">
      <c r="A9" s="8">
        <v>6</v>
      </c>
      <c r="B9" s="6" t="s">
        <v>419</v>
      </c>
      <c r="C9" s="4" t="s">
        <v>311</v>
      </c>
      <c r="D9" s="4" t="s">
        <v>67</v>
      </c>
      <c r="E9" s="4" t="s">
        <v>210</v>
      </c>
      <c r="F9" s="17">
        <v>70.8</v>
      </c>
      <c r="G9" s="17">
        <v>57</v>
      </c>
      <c r="H9" s="17">
        <v>127.8</v>
      </c>
      <c r="I9" s="16">
        <f>H9/2*0.6</f>
        <v>38.339999999999996</v>
      </c>
      <c r="J9" s="16">
        <v>86.2</v>
      </c>
      <c r="K9" s="16">
        <f>J9*0.4</f>
        <v>34.480000000000004</v>
      </c>
      <c r="L9" s="22">
        <f>I9+K9</f>
        <v>72.82</v>
      </c>
      <c r="M9" s="8"/>
    </row>
    <row r="10" spans="1:13" s="2" customFormat="1" ht="20.25" customHeight="1">
      <c r="A10" s="8">
        <v>7</v>
      </c>
      <c r="B10" s="6" t="s">
        <v>420</v>
      </c>
      <c r="C10" s="4" t="s">
        <v>312</v>
      </c>
      <c r="D10" s="4" t="s">
        <v>68</v>
      </c>
      <c r="E10" s="4" t="s">
        <v>211</v>
      </c>
      <c r="F10" s="17">
        <v>66.2</v>
      </c>
      <c r="G10" s="17">
        <v>58</v>
      </c>
      <c r="H10" s="17">
        <v>124.2</v>
      </c>
      <c r="I10" s="16">
        <f>H10/2*0.6</f>
        <v>37.26</v>
      </c>
      <c r="J10" s="16">
        <v>87.3</v>
      </c>
      <c r="K10" s="16">
        <f>J10*0.4</f>
        <v>34.92</v>
      </c>
      <c r="L10" s="22">
        <f>I10+K10</f>
        <v>72.18</v>
      </c>
      <c r="M10" s="8"/>
    </row>
    <row r="11" spans="1:13" s="2" customFormat="1" ht="20.25" customHeight="1">
      <c r="A11" s="8">
        <v>8</v>
      </c>
      <c r="B11" s="6" t="s">
        <v>421</v>
      </c>
      <c r="C11" s="4" t="s">
        <v>313</v>
      </c>
      <c r="D11" s="4" t="s">
        <v>69</v>
      </c>
      <c r="E11" s="4" t="s">
        <v>212</v>
      </c>
      <c r="F11" s="17">
        <v>63</v>
      </c>
      <c r="G11" s="17">
        <v>64.5</v>
      </c>
      <c r="H11" s="17">
        <v>127.5</v>
      </c>
      <c r="I11" s="16">
        <f>H11/2*0.6</f>
        <v>38.25</v>
      </c>
      <c r="J11" s="16">
        <v>87.2</v>
      </c>
      <c r="K11" s="16">
        <f>J11*0.4</f>
        <v>34.88</v>
      </c>
      <c r="L11" s="22">
        <f>I11+K11</f>
        <v>73.13</v>
      </c>
      <c r="M11" s="8"/>
    </row>
    <row r="12" spans="1:13" s="2" customFormat="1" ht="20.25" customHeight="1">
      <c r="A12" s="8">
        <v>9</v>
      </c>
      <c r="B12" s="6" t="s">
        <v>422</v>
      </c>
      <c r="C12" s="4" t="s">
        <v>299</v>
      </c>
      <c r="D12" s="4" t="s">
        <v>70</v>
      </c>
      <c r="E12" s="4" t="s">
        <v>213</v>
      </c>
      <c r="F12" s="17">
        <v>58.3</v>
      </c>
      <c r="G12" s="17">
        <v>64</v>
      </c>
      <c r="H12" s="17">
        <v>122.3</v>
      </c>
      <c r="I12" s="16">
        <f>H12/2*0.6</f>
        <v>36.69</v>
      </c>
      <c r="J12" s="17">
        <v>89.2</v>
      </c>
      <c r="K12" s="16">
        <f>J12*0.4</f>
        <v>35.68</v>
      </c>
      <c r="L12" s="22">
        <f>I12+K12</f>
        <v>72.37</v>
      </c>
      <c r="M12" s="8"/>
    </row>
    <row r="13" spans="1:13" s="2" customFormat="1" ht="20.25" customHeight="1">
      <c r="A13" s="8">
        <v>10</v>
      </c>
      <c r="B13" s="6" t="s">
        <v>422</v>
      </c>
      <c r="C13" s="4" t="s">
        <v>314</v>
      </c>
      <c r="D13" s="4" t="s">
        <v>71</v>
      </c>
      <c r="E13" s="4" t="s">
        <v>214</v>
      </c>
      <c r="F13" s="17">
        <v>61.1</v>
      </c>
      <c r="G13" s="17">
        <v>64</v>
      </c>
      <c r="H13" s="17">
        <v>125.1</v>
      </c>
      <c r="I13" s="16">
        <f>H13/2*0.6</f>
        <v>37.529999999999994</v>
      </c>
      <c r="J13" s="16">
        <v>87.5</v>
      </c>
      <c r="K13" s="16">
        <f>J13*0.4</f>
        <v>35</v>
      </c>
      <c r="L13" s="22">
        <f>I13+K13</f>
        <v>72.53</v>
      </c>
      <c r="M13" s="8"/>
    </row>
    <row r="14" spans="1:13" s="2" customFormat="1" ht="20.25" customHeight="1">
      <c r="A14" s="8">
        <v>11</v>
      </c>
      <c r="B14" s="6" t="s">
        <v>422</v>
      </c>
      <c r="C14" s="4" t="s">
        <v>315</v>
      </c>
      <c r="D14" s="4" t="s">
        <v>72</v>
      </c>
      <c r="E14" s="4" t="s">
        <v>214</v>
      </c>
      <c r="F14" s="17">
        <v>63.8</v>
      </c>
      <c r="G14" s="17">
        <v>60</v>
      </c>
      <c r="H14" s="17">
        <v>123.8</v>
      </c>
      <c r="I14" s="16">
        <f>H14/2*0.6</f>
        <v>37.14</v>
      </c>
      <c r="J14" s="16">
        <v>87.9</v>
      </c>
      <c r="K14" s="16">
        <f>J14*0.4</f>
        <v>35.160000000000004</v>
      </c>
      <c r="L14" s="22">
        <f>I14+K14</f>
        <v>72.30000000000001</v>
      </c>
      <c r="M14" s="8"/>
    </row>
    <row r="15" spans="1:13" s="2" customFormat="1" ht="20.25" customHeight="1">
      <c r="A15" s="8">
        <v>12</v>
      </c>
      <c r="B15" s="6" t="s">
        <v>422</v>
      </c>
      <c r="C15" s="4" t="s">
        <v>316</v>
      </c>
      <c r="D15" s="4" t="s">
        <v>73</v>
      </c>
      <c r="E15" s="4" t="s">
        <v>215</v>
      </c>
      <c r="F15" s="17">
        <v>60.3</v>
      </c>
      <c r="G15" s="17">
        <v>62.5</v>
      </c>
      <c r="H15" s="17">
        <v>122.8</v>
      </c>
      <c r="I15" s="16">
        <f>H15/2*0.6</f>
        <v>36.839999999999996</v>
      </c>
      <c r="J15" s="17">
        <v>91.8</v>
      </c>
      <c r="K15" s="16">
        <f>J15*0.4</f>
        <v>36.72</v>
      </c>
      <c r="L15" s="22">
        <f>I15+K15</f>
        <v>73.56</v>
      </c>
      <c r="M15" s="8"/>
    </row>
    <row r="16" spans="1:13" s="2" customFormat="1" ht="20.25" customHeight="1">
      <c r="A16" s="8">
        <v>13</v>
      </c>
      <c r="B16" s="6" t="s">
        <v>423</v>
      </c>
      <c r="C16" s="4" t="s">
        <v>295</v>
      </c>
      <c r="D16" s="4" t="s">
        <v>74</v>
      </c>
      <c r="E16" s="4" t="s">
        <v>216</v>
      </c>
      <c r="F16" s="17">
        <v>59</v>
      </c>
      <c r="G16" s="17">
        <v>65.5</v>
      </c>
      <c r="H16" s="17">
        <v>124.5</v>
      </c>
      <c r="I16" s="16">
        <f>H16/2*0.6</f>
        <v>37.35</v>
      </c>
      <c r="J16" s="17">
        <v>86.2</v>
      </c>
      <c r="K16" s="16">
        <f>J16*0.4</f>
        <v>34.480000000000004</v>
      </c>
      <c r="L16" s="22">
        <f>I16+K16</f>
        <v>71.83000000000001</v>
      </c>
      <c r="M16" s="8"/>
    </row>
    <row r="17" spans="1:13" s="2" customFormat="1" ht="20.25" customHeight="1">
      <c r="A17" s="8">
        <v>14</v>
      </c>
      <c r="B17" s="6" t="s">
        <v>424</v>
      </c>
      <c r="C17" s="4" t="s">
        <v>187</v>
      </c>
      <c r="D17" s="4" t="s">
        <v>75</v>
      </c>
      <c r="E17" s="4" t="s">
        <v>217</v>
      </c>
      <c r="F17" s="17">
        <v>62.8</v>
      </c>
      <c r="G17" s="17">
        <v>62.5</v>
      </c>
      <c r="H17" s="17">
        <v>125.3</v>
      </c>
      <c r="I17" s="16">
        <f>H17/2*0.6</f>
        <v>37.589999999999996</v>
      </c>
      <c r="J17" s="16">
        <v>87.2</v>
      </c>
      <c r="K17" s="16">
        <f>J17*0.4</f>
        <v>34.88</v>
      </c>
      <c r="L17" s="22">
        <f>I17+K17</f>
        <v>72.47</v>
      </c>
      <c r="M17" s="8"/>
    </row>
    <row r="18" spans="1:13" s="2" customFormat="1" ht="20.25" customHeight="1">
      <c r="A18" s="8">
        <v>15</v>
      </c>
      <c r="B18" s="6" t="s">
        <v>425</v>
      </c>
      <c r="C18" s="4" t="s">
        <v>307</v>
      </c>
      <c r="D18" s="4" t="s">
        <v>76</v>
      </c>
      <c r="E18" s="4" t="s">
        <v>218</v>
      </c>
      <c r="F18" s="17">
        <v>68.7</v>
      </c>
      <c r="G18" s="17">
        <v>63.5</v>
      </c>
      <c r="H18" s="17">
        <v>132.2</v>
      </c>
      <c r="I18" s="16">
        <f>H18/2*0.6</f>
        <v>39.66</v>
      </c>
      <c r="J18" s="16">
        <v>85.5</v>
      </c>
      <c r="K18" s="16">
        <f>J18*0.4</f>
        <v>34.2</v>
      </c>
      <c r="L18" s="22">
        <f>I18+K18</f>
        <v>73.86</v>
      </c>
      <c r="M18" s="8"/>
    </row>
    <row r="19" spans="1:13" s="2" customFormat="1" ht="20.25" customHeight="1">
      <c r="A19" s="8">
        <v>16</v>
      </c>
      <c r="B19" s="6" t="s">
        <v>426</v>
      </c>
      <c r="C19" s="4" t="s">
        <v>317</v>
      </c>
      <c r="D19" s="4" t="s">
        <v>77</v>
      </c>
      <c r="E19" s="4" t="s">
        <v>219</v>
      </c>
      <c r="F19" s="17">
        <v>70</v>
      </c>
      <c r="G19" s="17">
        <v>64</v>
      </c>
      <c r="H19" s="17">
        <v>134</v>
      </c>
      <c r="I19" s="16">
        <f>H19/2*0.6</f>
        <v>40.199999999999996</v>
      </c>
      <c r="J19" s="16">
        <v>88</v>
      </c>
      <c r="K19" s="16">
        <f>J19*0.4</f>
        <v>35.2</v>
      </c>
      <c r="L19" s="22">
        <f>I19+K19</f>
        <v>75.4</v>
      </c>
      <c r="M19" s="8"/>
    </row>
    <row r="20" spans="1:13" s="2" customFormat="1" ht="20.25" customHeight="1">
      <c r="A20" s="8">
        <v>17</v>
      </c>
      <c r="B20" s="6" t="s">
        <v>426</v>
      </c>
      <c r="C20" s="4" t="s">
        <v>318</v>
      </c>
      <c r="D20" s="4" t="s">
        <v>78</v>
      </c>
      <c r="E20" s="4" t="s">
        <v>219</v>
      </c>
      <c r="F20" s="17">
        <v>70</v>
      </c>
      <c r="G20" s="17">
        <v>64</v>
      </c>
      <c r="H20" s="17">
        <v>134</v>
      </c>
      <c r="I20" s="16">
        <f>H20/2*0.6</f>
        <v>40.199999999999996</v>
      </c>
      <c r="J20" s="16">
        <v>87.8</v>
      </c>
      <c r="K20" s="16">
        <f>J20*0.4</f>
        <v>35.12</v>
      </c>
      <c r="L20" s="22">
        <f>I20+K20</f>
        <v>75.32</v>
      </c>
      <c r="M20" s="8"/>
    </row>
    <row r="21" spans="1:13" s="2" customFormat="1" ht="20.25" customHeight="1">
      <c r="A21" s="8">
        <v>18</v>
      </c>
      <c r="B21" s="6" t="s">
        <v>426</v>
      </c>
      <c r="C21" s="4" t="s">
        <v>320</v>
      </c>
      <c r="D21" s="4" t="s">
        <v>80</v>
      </c>
      <c r="E21" s="4" t="s">
        <v>219</v>
      </c>
      <c r="F21" s="17">
        <v>65.2</v>
      </c>
      <c r="G21" s="17">
        <v>65</v>
      </c>
      <c r="H21" s="17">
        <v>130.2</v>
      </c>
      <c r="I21" s="16">
        <f>H21/2*0.6</f>
        <v>39.059999999999995</v>
      </c>
      <c r="J21" s="16">
        <v>86.5</v>
      </c>
      <c r="K21" s="16">
        <f>J21*0.4</f>
        <v>34.6</v>
      </c>
      <c r="L21" s="22">
        <f>I21+K21</f>
        <v>73.66</v>
      </c>
      <c r="M21" s="8"/>
    </row>
    <row r="22" spans="1:13" s="2" customFormat="1" ht="20.25" customHeight="1">
      <c r="A22" s="8">
        <v>19</v>
      </c>
      <c r="B22" s="6" t="s">
        <v>426</v>
      </c>
      <c r="C22" s="4" t="s">
        <v>321</v>
      </c>
      <c r="D22" s="4" t="s">
        <v>81</v>
      </c>
      <c r="E22" s="4" t="s">
        <v>219</v>
      </c>
      <c r="F22" s="17">
        <v>64.8</v>
      </c>
      <c r="G22" s="17">
        <v>64.5</v>
      </c>
      <c r="H22" s="17">
        <v>129.3</v>
      </c>
      <c r="I22" s="16">
        <f>H22/2*0.6</f>
        <v>38.79</v>
      </c>
      <c r="J22" s="16">
        <v>87</v>
      </c>
      <c r="K22" s="16">
        <f>J22*0.4</f>
        <v>34.800000000000004</v>
      </c>
      <c r="L22" s="22">
        <f>I22+K22</f>
        <v>73.59</v>
      </c>
      <c r="M22" s="8"/>
    </row>
    <row r="23" spans="1:13" s="2" customFormat="1" ht="20.25" customHeight="1">
      <c r="A23" s="8">
        <v>20</v>
      </c>
      <c r="B23" s="6" t="s">
        <v>426</v>
      </c>
      <c r="C23" s="4" t="s">
        <v>319</v>
      </c>
      <c r="D23" s="4" t="s">
        <v>79</v>
      </c>
      <c r="E23" s="4" t="s">
        <v>219</v>
      </c>
      <c r="F23" s="17">
        <v>57.6</v>
      </c>
      <c r="G23" s="17">
        <v>73</v>
      </c>
      <c r="H23" s="17">
        <v>130.6</v>
      </c>
      <c r="I23" s="16">
        <f>H23/2*0.6</f>
        <v>39.18</v>
      </c>
      <c r="J23" s="16">
        <v>85.9</v>
      </c>
      <c r="K23" s="16">
        <f>J23*0.4</f>
        <v>34.36000000000001</v>
      </c>
      <c r="L23" s="22">
        <f>I23+K23</f>
        <v>73.54</v>
      </c>
      <c r="M23" s="8"/>
    </row>
    <row r="24" spans="1:13" s="2" customFormat="1" ht="20.25" customHeight="1">
      <c r="A24" s="8">
        <v>21</v>
      </c>
      <c r="B24" s="6" t="s">
        <v>427</v>
      </c>
      <c r="C24" s="4" t="s">
        <v>322</v>
      </c>
      <c r="D24" s="4" t="s">
        <v>82</v>
      </c>
      <c r="E24" s="4" t="s">
        <v>220</v>
      </c>
      <c r="F24" s="17">
        <v>58.9</v>
      </c>
      <c r="G24" s="17">
        <v>66</v>
      </c>
      <c r="H24" s="17">
        <v>124.9</v>
      </c>
      <c r="I24" s="16">
        <f>H24/2*0.6</f>
        <v>37.47</v>
      </c>
      <c r="J24" s="16">
        <v>84.9</v>
      </c>
      <c r="K24" s="16">
        <f>J24*0.4</f>
        <v>33.96</v>
      </c>
      <c r="L24" s="22">
        <f>I24+K24</f>
        <v>71.43</v>
      </c>
      <c r="M24" s="8"/>
    </row>
    <row r="25" spans="1:13" s="2" customFormat="1" ht="20.25" customHeight="1">
      <c r="A25" s="8">
        <v>22</v>
      </c>
      <c r="B25" s="6" t="s">
        <v>427</v>
      </c>
      <c r="C25" s="4" t="s">
        <v>300</v>
      </c>
      <c r="D25" s="4" t="s">
        <v>83</v>
      </c>
      <c r="E25" s="4" t="s">
        <v>220</v>
      </c>
      <c r="F25" s="17">
        <v>53.6</v>
      </c>
      <c r="G25" s="17">
        <v>64.5</v>
      </c>
      <c r="H25" s="17">
        <v>118.1</v>
      </c>
      <c r="I25" s="16">
        <f>H25/2*0.6</f>
        <v>35.43</v>
      </c>
      <c r="J25" s="16">
        <v>89.2</v>
      </c>
      <c r="K25" s="16">
        <f>J25*0.4</f>
        <v>35.68</v>
      </c>
      <c r="L25" s="22">
        <f>I25+K25</f>
        <v>71.11</v>
      </c>
      <c r="M25" s="8"/>
    </row>
    <row r="26" spans="1:13" s="2" customFormat="1" ht="20.25" customHeight="1">
      <c r="A26" s="8">
        <v>23</v>
      </c>
      <c r="B26" s="6" t="s">
        <v>428</v>
      </c>
      <c r="C26" s="4" t="s">
        <v>323</v>
      </c>
      <c r="D26" s="4" t="s">
        <v>84</v>
      </c>
      <c r="E26" s="4" t="s">
        <v>221</v>
      </c>
      <c r="F26" s="17">
        <v>58.4</v>
      </c>
      <c r="G26" s="17">
        <v>67</v>
      </c>
      <c r="H26" s="17">
        <v>125.4</v>
      </c>
      <c r="I26" s="16">
        <f>H26/2*0.6</f>
        <v>37.62</v>
      </c>
      <c r="J26" s="16">
        <v>86.2</v>
      </c>
      <c r="K26" s="16">
        <f>J26*0.4</f>
        <v>34.480000000000004</v>
      </c>
      <c r="L26" s="22">
        <f>I26+K26</f>
        <v>72.1</v>
      </c>
      <c r="M26" s="8"/>
    </row>
    <row r="27" spans="1:13" s="2" customFormat="1" ht="20.25" customHeight="1">
      <c r="A27" s="8">
        <v>24</v>
      </c>
      <c r="B27" s="6" t="s">
        <v>429</v>
      </c>
      <c r="C27" s="4" t="s">
        <v>324</v>
      </c>
      <c r="D27" s="4" t="s">
        <v>85</v>
      </c>
      <c r="E27" s="4" t="s">
        <v>222</v>
      </c>
      <c r="F27" s="17">
        <v>67</v>
      </c>
      <c r="G27" s="17">
        <v>62.5</v>
      </c>
      <c r="H27" s="17">
        <v>129.5</v>
      </c>
      <c r="I27" s="16">
        <f>H27/2*0.6</f>
        <v>38.85</v>
      </c>
      <c r="J27" s="16">
        <v>86</v>
      </c>
      <c r="K27" s="16">
        <f>J27*0.4</f>
        <v>34.4</v>
      </c>
      <c r="L27" s="22">
        <f>I27+K27</f>
        <v>73.25</v>
      </c>
      <c r="M27" s="8"/>
    </row>
    <row r="28" spans="1:13" s="2" customFormat="1" ht="20.25" customHeight="1">
      <c r="A28" s="8">
        <v>25</v>
      </c>
      <c r="B28" s="6" t="s">
        <v>12</v>
      </c>
      <c r="C28" s="4" t="s">
        <v>325</v>
      </c>
      <c r="D28" s="4" t="s">
        <v>86</v>
      </c>
      <c r="E28" s="4" t="s">
        <v>223</v>
      </c>
      <c r="F28" s="17">
        <v>65.5</v>
      </c>
      <c r="G28" s="17">
        <v>62.5</v>
      </c>
      <c r="H28" s="17">
        <v>128</v>
      </c>
      <c r="I28" s="16">
        <f>H28/2*0.6</f>
        <v>38.4</v>
      </c>
      <c r="J28" s="16">
        <v>87.4</v>
      </c>
      <c r="K28" s="16">
        <f>J28*0.4</f>
        <v>34.96</v>
      </c>
      <c r="L28" s="22">
        <f>I28+K28</f>
        <v>73.36</v>
      </c>
      <c r="M28" s="8"/>
    </row>
    <row r="29" spans="1:13" s="2" customFormat="1" ht="20.25" customHeight="1">
      <c r="A29" s="8">
        <v>26</v>
      </c>
      <c r="B29" s="6" t="s">
        <v>13</v>
      </c>
      <c r="C29" s="4" t="s">
        <v>326</v>
      </c>
      <c r="D29" s="4" t="s">
        <v>87</v>
      </c>
      <c r="E29" s="4" t="s">
        <v>224</v>
      </c>
      <c r="F29" s="17">
        <v>69.4</v>
      </c>
      <c r="G29" s="17">
        <v>62</v>
      </c>
      <c r="H29" s="17">
        <v>131.4</v>
      </c>
      <c r="I29" s="16">
        <f>H29/2*0.6</f>
        <v>39.42</v>
      </c>
      <c r="J29" s="16">
        <v>86.3</v>
      </c>
      <c r="K29" s="16">
        <f>J29*0.4</f>
        <v>34.52</v>
      </c>
      <c r="L29" s="22">
        <f>I29+K29</f>
        <v>73.94</v>
      </c>
      <c r="M29" s="8"/>
    </row>
    <row r="30" spans="1:13" s="2" customFormat="1" ht="20.25" customHeight="1">
      <c r="A30" s="8">
        <v>27</v>
      </c>
      <c r="B30" s="6" t="s">
        <v>14</v>
      </c>
      <c r="C30" s="4" t="s">
        <v>327</v>
      </c>
      <c r="D30" s="4" t="s">
        <v>88</v>
      </c>
      <c r="E30" s="4" t="s">
        <v>225</v>
      </c>
      <c r="F30" s="17">
        <v>57.3</v>
      </c>
      <c r="G30" s="17">
        <v>64</v>
      </c>
      <c r="H30" s="17">
        <v>121.3</v>
      </c>
      <c r="I30" s="16">
        <f>H30/2*0.6</f>
        <v>36.39</v>
      </c>
      <c r="J30" s="16">
        <v>88.4</v>
      </c>
      <c r="K30" s="16">
        <f>J30*0.4</f>
        <v>35.36000000000001</v>
      </c>
      <c r="L30" s="22">
        <f>I30+K30</f>
        <v>71.75</v>
      </c>
      <c r="M30" s="8"/>
    </row>
    <row r="31" spans="1:13" s="2" customFormat="1" ht="20.25" customHeight="1">
      <c r="A31" s="8">
        <v>28</v>
      </c>
      <c r="B31" s="6" t="s">
        <v>14</v>
      </c>
      <c r="C31" s="4" t="s">
        <v>328</v>
      </c>
      <c r="D31" s="4" t="s">
        <v>89</v>
      </c>
      <c r="E31" s="4" t="s">
        <v>226</v>
      </c>
      <c r="F31" s="17">
        <v>62.4</v>
      </c>
      <c r="G31" s="17">
        <v>64.5</v>
      </c>
      <c r="H31" s="17">
        <v>126.9</v>
      </c>
      <c r="I31" s="16">
        <f>H31/2*0.6</f>
        <v>38.07</v>
      </c>
      <c r="J31" s="16">
        <v>87.5</v>
      </c>
      <c r="K31" s="16">
        <f>J31*0.4</f>
        <v>35</v>
      </c>
      <c r="L31" s="22">
        <f>I31+K31</f>
        <v>73.07</v>
      </c>
      <c r="M31" s="8"/>
    </row>
    <row r="32" spans="1:13" s="2" customFormat="1" ht="20.25" customHeight="1">
      <c r="A32" s="8">
        <v>29</v>
      </c>
      <c r="B32" s="6" t="s">
        <v>15</v>
      </c>
      <c r="C32" s="4" t="s">
        <v>329</v>
      </c>
      <c r="D32" s="4" t="s">
        <v>90</v>
      </c>
      <c r="E32" s="4" t="s">
        <v>227</v>
      </c>
      <c r="F32" s="17">
        <v>61.5</v>
      </c>
      <c r="G32" s="17">
        <v>65.5</v>
      </c>
      <c r="H32" s="17">
        <v>127</v>
      </c>
      <c r="I32" s="16">
        <f>H32/2*0.6</f>
        <v>38.1</v>
      </c>
      <c r="J32" s="16">
        <v>89.9</v>
      </c>
      <c r="K32" s="16">
        <f>J32*0.4</f>
        <v>35.96</v>
      </c>
      <c r="L32" s="22">
        <f>I32+K32</f>
        <v>74.06</v>
      </c>
      <c r="M32" s="8"/>
    </row>
    <row r="33" spans="1:13" s="2" customFormat="1" ht="20.25" customHeight="1">
      <c r="A33" s="8">
        <v>30</v>
      </c>
      <c r="B33" s="6" t="s">
        <v>15</v>
      </c>
      <c r="C33" s="4" t="s">
        <v>308</v>
      </c>
      <c r="D33" s="4" t="s">
        <v>91</v>
      </c>
      <c r="E33" s="4" t="s">
        <v>227</v>
      </c>
      <c r="F33" s="17">
        <v>59.8</v>
      </c>
      <c r="G33" s="17">
        <v>66</v>
      </c>
      <c r="H33" s="17">
        <v>125.8</v>
      </c>
      <c r="I33" s="16">
        <f>H33/2*0.6</f>
        <v>37.739999999999995</v>
      </c>
      <c r="J33" s="16">
        <v>88.5</v>
      </c>
      <c r="K33" s="16">
        <f>J33*0.4</f>
        <v>35.4</v>
      </c>
      <c r="L33" s="22">
        <f>I33+K33</f>
        <v>73.13999999999999</v>
      </c>
      <c r="M33" s="8"/>
    </row>
    <row r="34" spans="1:13" s="2" customFormat="1" ht="20.25" customHeight="1">
      <c r="A34" s="8">
        <v>31</v>
      </c>
      <c r="B34" s="6" t="s">
        <v>16</v>
      </c>
      <c r="C34" s="4" t="s">
        <v>330</v>
      </c>
      <c r="D34" s="4" t="s">
        <v>92</v>
      </c>
      <c r="E34" s="4" t="s">
        <v>228</v>
      </c>
      <c r="F34" s="17">
        <v>55.1</v>
      </c>
      <c r="G34" s="17">
        <v>70.5</v>
      </c>
      <c r="H34" s="17">
        <v>125.6</v>
      </c>
      <c r="I34" s="16">
        <f>H34/2*0.6</f>
        <v>37.68</v>
      </c>
      <c r="J34" s="16">
        <v>89.1</v>
      </c>
      <c r="K34" s="16">
        <f>J34*0.4</f>
        <v>35.64</v>
      </c>
      <c r="L34" s="22">
        <f>I34+K34</f>
        <v>73.32</v>
      </c>
      <c r="M34" s="8"/>
    </row>
    <row r="35" spans="1:13" s="2" customFormat="1" ht="20.25" customHeight="1">
      <c r="A35" s="8">
        <v>32</v>
      </c>
      <c r="B35" s="6" t="s">
        <v>16</v>
      </c>
      <c r="C35" s="4" t="s">
        <v>331</v>
      </c>
      <c r="D35" s="4" t="s">
        <v>93</v>
      </c>
      <c r="E35" s="4" t="s">
        <v>228</v>
      </c>
      <c r="F35" s="17">
        <v>61.1</v>
      </c>
      <c r="G35" s="17">
        <v>61.5</v>
      </c>
      <c r="H35" s="17">
        <v>122.6</v>
      </c>
      <c r="I35" s="16">
        <f>H35/2*0.6</f>
        <v>36.779999999999994</v>
      </c>
      <c r="J35" s="16">
        <v>88.9</v>
      </c>
      <c r="K35" s="16">
        <f>J35*0.4</f>
        <v>35.56</v>
      </c>
      <c r="L35" s="22">
        <f>I35+K35</f>
        <v>72.34</v>
      </c>
      <c r="M35" s="8"/>
    </row>
    <row r="36" spans="1:13" s="2" customFormat="1" ht="20.25" customHeight="1">
      <c r="A36" s="8">
        <v>33</v>
      </c>
      <c r="B36" s="6" t="s">
        <v>17</v>
      </c>
      <c r="C36" s="4" t="s">
        <v>332</v>
      </c>
      <c r="D36" s="4" t="s">
        <v>94</v>
      </c>
      <c r="E36" s="4" t="s">
        <v>229</v>
      </c>
      <c r="F36" s="17">
        <v>58.9</v>
      </c>
      <c r="G36" s="17">
        <v>68</v>
      </c>
      <c r="H36" s="17">
        <v>126.9</v>
      </c>
      <c r="I36" s="16">
        <f>H36/2*0.6</f>
        <v>38.07</v>
      </c>
      <c r="J36" s="16">
        <v>88.9</v>
      </c>
      <c r="K36" s="16">
        <f>J36*0.4</f>
        <v>35.56</v>
      </c>
      <c r="L36" s="22">
        <f>I36+K36</f>
        <v>73.63</v>
      </c>
      <c r="M36" s="8"/>
    </row>
    <row r="37" spans="1:13" s="2" customFormat="1" ht="20.25" customHeight="1">
      <c r="A37" s="8">
        <v>34</v>
      </c>
      <c r="B37" s="6" t="s">
        <v>17</v>
      </c>
      <c r="C37" s="4" t="s">
        <v>333</v>
      </c>
      <c r="D37" s="4" t="s">
        <v>95</v>
      </c>
      <c r="E37" s="4" t="s">
        <v>230</v>
      </c>
      <c r="F37" s="17">
        <v>63.1</v>
      </c>
      <c r="G37" s="17">
        <v>61.5</v>
      </c>
      <c r="H37" s="17">
        <v>124.6</v>
      </c>
      <c r="I37" s="16">
        <f>H37/2*0.6</f>
        <v>37.379999999999995</v>
      </c>
      <c r="J37" s="16">
        <v>86.6</v>
      </c>
      <c r="K37" s="16">
        <f>J37*0.4</f>
        <v>34.64</v>
      </c>
      <c r="L37" s="22">
        <f>I37+K37</f>
        <v>72.02</v>
      </c>
      <c r="M37" s="8"/>
    </row>
    <row r="38" spans="1:13" s="2" customFormat="1" ht="20.25" customHeight="1">
      <c r="A38" s="8">
        <v>35</v>
      </c>
      <c r="B38" s="6" t="s">
        <v>18</v>
      </c>
      <c r="C38" s="4" t="s">
        <v>335</v>
      </c>
      <c r="D38" s="4" t="s">
        <v>97</v>
      </c>
      <c r="E38" s="4" t="s">
        <v>231</v>
      </c>
      <c r="F38" s="17">
        <v>67.9</v>
      </c>
      <c r="G38" s="17">
        <v>61.5</v>
      </c>
      <c r="H38" s="17">
        <v>129.4</v>
      </c>
      <c r="I38" s="16">
        <f>H38/2*0.6</f>
        <v>38.82</v>
      </c>
      <c r="J38" s="16">
        <v>88.2</v>
      </c>
      <c r="K38" s="16">
        <f>J38*0.4</f>
        <v>35.28</v>
      </c>
      <c r="L38" s="22">
        <f>I38+K38</f>
        <v>74.1</v>
      </c>
      <c r="M38" s="8"/>
    </row>
    <row r="39" spans="1:13" s="2" customFormat="1" ht="20.25" customHeight="1">
      <c r="A39" s="8">
        <v>36</v>
      </c>
      <c r="B39" s="6" t="s">
        <v>18</v>
      </c>
      <c r="C39" s="4" t="s">
        <v>334</v>
      </c>
      <c r="D39" s="4" t="s">
        <v>96</v>
      </c>
      <c r="E39" s="4" t="s">
        <v>231</v>
      </c>
      <c r="F39" s="17">
        <v>64.2</v>
      </c>
      <c r="G39" s="17">
        <v>66.5</v>
      </c>
      <c r="H39" s="17">
        <v>130.7</v>
      </c>
      <c r="I39" s="16">
        <f>H39/2*0.6</f>
        <v>39.209999999999994</v>
      </c>
      <c r="J39" s="16">
        <v>87</v>
      </c>
      <c r="K39" s="16">
        <f>J39*0.4</f>
        <v>34.800000000000004</v>
      </c>
      <c r="L39" s="22">
        <f>I39+K39</f>
        <v>74.00999999999999</v>
      </c>
      <c r="M39" s="8"/>
    </row>
    <row r="40" spans="1:13" s="2" customFormat="1" ht="20.25" customHeight="1">
      <c r="A40" s="8">
        <v>37</v>
      </c>
      <c r="B40" s="6" t="s">
        <v>19</v>
      </c>
      <c r="C40" s="4" t="s">
        <v>336</v>
      </c>
      <c r="D40" s="4" t="s">
        <v>98</v>
      </c>
      <c r="E40" s="4" t="s">
        <v>232</v>
      </c>
      <c r="F40" s="17">
        <v>58.8</v>
      </c>
      <c r="G40" s="17">
        <v>62.5</v>
      </c>
      <c r="H40" s="17">
        <v>121.3</v>
      </c>
      <c r="I40" s="16">
        <f>H40/2*0.6</f>
        <v>36.39</v>
      </c>
      <c r="J40" s="16">
        <v>87.2</v>
      </c>
      <c r="K40" s="16">
        <f>J40*0.4</f>
        <v>34.88</v>
      </c>
      <c r="L40" s="22">
        <f>I40+K40</f>
        <v>71.27000000000001</v>
      </c>
      <c r="M40" s="8"/>
    </row>
    <row r="41" spans="1:13" s="2" customFormat="1" ht="20.25" customHeight="1">
      <c r="A41" s="8">
        <v>38</v>
      </c>
      <c r="B41" s="6" t="s">
        <v>20</v>
      </c>
      <c r="C41" s="4" t="s">
        <v>337</v>
      </c>
      <c r="D41" s="4" t="s">
        <v>99</v>
      </c>
      <c r="E41" s="4" t="s">
        <v>233</v>
      </c>
      <c r="F41" s="17">
        <v>58.4</v>
      </c>
      <c r="G41" s="17">
        <v>63.5</v>
      </c>
      <c r="H41" s="17">
        <v>121.9</v>
      </c>
      <c r="I41" s="16">
        <f>H41/2*0.6</f>
        <v>36.57</v>
      </c>
      <c r="J41" s="16">
        <v>88.6</v>
      </c>
      <c r="K41" s="16">
        <f>J41*0.4</f>
        <v>35.44</v>
      </c>
      <c r="L41" s="22">
        <f>I41+K41</f>
        <v>72.00999999999999</v>
      </c>
      <c r="M41" s="8"/>
    </row>
    <row r="42" spans="1:13" s="2" customFormat="1" ht="20.25" customHeight="1">
      <c r="A42" s="8">
        <v>39</v>
      </c>
      <c r="B42" s="6" t="s">
        <v>20</v>
      </c>
      <c r="C42" s="4" t="s">
        <v>338</v>
      </c>
      <c r="D42" s="4" t="s">
        <v>100</v>
      </c>
      <c r="E42" s="4" t="s">
        <v>234</v>
      </c>
      <c r="F42" s="17">
        <v>62.9</v>
      </c>
      <c r="G42" s="17">
        <v>73</v>
      </c>
      <c r="H42" s="17">
        <v>135.9</v>
      </c>
      <c r="I42" s="16">
        <f>H42/2*0.6</f>
        <v>40.77</v>
      </c>
      <c r="J42" s="16">
        <v>86.6</v>
      </c>
      <c r="K42" s="16">
        <f>J42*0.4</f>
        <v>34.64</v>
      </c>
      <c r="L42" s="22">
        <f>I42+K42</f>
        <v>75.41</v>
      </c>
      <c r="M42" s="8"/>
    </row>
    <row r="43" spans="1:13" s="2" customFormat="1" ht="20.25" customHeight="1">
      <c r="A43" s="8">
        <v>40</v>
      </c>
      <c r="B43" s="6" t="s">
        <v>21</v>
      </c>
      <c r="C43" s="4" t="s">
        <v>339</v>
      </c>
      <c r="D43" s="4" t="s">
        <v>101</v>
      </c>
      <c r="E43" s="4" t="s">
        <v>235</v>
      </c>
      <c r="F43" s="17">
        <v>67.3</v>
      </c>
      <c r="G43" s="17">
        <v>64</v>
      </c>
      <c r="H43" s="17">
        <v>131.3</v>
      </c>
      <c r="I43" s="16">
        <f>H43/2*0.6</f>
        <v>39.39</v>
      </c>
      <c r="J43" s="16">
        <v>88</v>
      </c>
      <c r="K43" s="16">
        <f>J43*0.4</f>
        <v>35.2</v>
      </c>
      <c r="L43" s="22">
        <f>I43+K43</f>
        <v>74.59</v>
      </c>
      <c r="M43" s="8"/>
    </row>
    <row r="44" spans="1:13" s="2" customFormat="1" ht="20.25" customHeight="1">
      <c r="A44" s="8">
        <v>41</v>
      </c>
      <c r="B44" s="6" t="s">
        <v>21</v>
      </c>
      <c r="C44" s="4" t="s">
        <v>340</v>
      </c>
      <c r="D44" s="4" t="s">
        <v>102</v>
      </c>
      <c r="E44" s="4" t="s">
        <v>235</v>
      </c>
      <c r="F44" s="17">
        <v>60.7</v>
      </c>
      <c r="G44" s="17">
        <v>64</v>
      </c>
      <c r="H44" s="17">
        <v>124.7</v>
      </c>
      <c r="I44" s="16">
        <f>H44/2*0.6</f>
        <v>37.41</v>
      </c>
      <c r="J44" s="16">
        <v>88.2</v>
      </c>
      <c r="K44" s="16">
        <f>J44*0.4</f>
        <v>35.28</v>
      </c>
      <c r="L44" s="22">
        <f>I44+K44</f>
        <v>72.69</v>
      </c>
      <c r="M44" s="8"/>
    </row>
    <row r="45" spans="1:13" s="2" customFormat="1" ht="20.25" customHeight="1">
      <c r="A45" s="8">
        <v>42</v>
      </c>
      <c r="B45" s="6" t="s">
        <v>21</v>
      </c>
      <c r="C45" s="4" t="s">
        <v>341</v>
      </c>
      <c r="D45" s="4" t="s">
        <v>103</v>
      </c>
      <c r="E45" s="4" t="s">
        <v>235</v>
      </c>
      <c r="F45" s="17">
        <v>54.8</v>
      </c>
      <c r="G45" s="17">
        <v>66</v>
      </c>
      <c r="H45" s="17">
        <v>120.8</v>
      </c>
      <c r="I45" s="16">
        <f>H45/2*0.6</f>
        <v>36.239999999999995</v>
      </c>
      <c r="J45" s="16">
        <v>89.4</v>
      </c>
      <c r="K45" s="16">
        <f>J45*0.4</f>
        <v>35.760000000000005</v>
      </c>
      <c r="L45" s="22">
        <f>I45+K45</f>
        <v>72</v>
      </c>
      <c r="M45" s="8"/>
    </row>
    <row r="46" spans="1:13" s="2" customFormat="1" ht="20.25" customHeight="1">
      <c r="A46" s="8">
        <v>43</v>
      </c>
      <c r="B46" s="6" t="s">
        <v>22</v>
      </c>
      <c r="C46" s="4" t="s">
        <v>301</v>
      </c>
      <c r="D46" s="4" t="s">
        <v>105</v>
      </c>
      <c r="E46" s="4" t="s">
        <v>236</v>
      </c>
      <c r="F46" s="17">
        <v>64</v>
      </c>
      <c r="G46" s="17">
        <v>63.5</v>
      </c>
      <c r="H46" s="17">
        <v>127.5</v>
      </c>
      <c r="I46" s="16">
        <f>H46/2*0.6</f>
        <v>38.25</v>
      </c>
      <c r="J46" s="16">
        <v>90.2</v>
      </c>
      <c r="K46" s="16">
        <f>J46*0.4</f>
        <v>36.080000000000005</v>
      </c>
      <c r="L46" s="22">
        <f>I46+K46</f>
        <v>74.33000000000001</v>
      </c>
      <c r="M46" s="8"/>
    </row>
    <row r="47" spans="1:13" s="2" customFormat="1" ht="20.25" customHeight="1">
      <c r="A47" s="8">
        <v>44</v>
      </c>
      <c r="B47" s="6" t="s">
        <v>22</v>
      </c>
      <c r="C47" s="4" t="s">
        <v>302</v>
      </c>
      <c r="D47" s="4" t="s">
        <v>106</v>
      </c>
      <c r="E47" s="4" t="s">
        <v>236</v>
      </c>
      <c r="F47" s="17">
        <v>62.9</v>
      </c>
      <c r="G47" s="17">
        <v>62.5</v>
      </c>
      <c r="H47" s="17">
        <v>125.4</v>
      </c>
      <c r="I47" s="16">
        <f>H47/2*0.6</f>
        <v>37.62</v>
      </c>
      <c r="J47" s="16">
        <v>90.4</v>
      </c>
      <c r="K47" s="16">
        <f>J47*0.4</f>
        <v>36.160000000000004</v>
      </c>
      <c r="L47" s="22">
        <f>I47+K47</f>
        <v>73.78</v>
      </c>
      <c r="M47" s="8"/>
    </row>
    <row r="48" spans="1:13" s="2" customFormat="1" ht="20.25" customHeight="1">
      <c r="A48" s="8">
        <v>45</v>
      </c>
      <c r="B48" s="6" t="s">
        <v>22</v>
      </c>
      <c r="C48" s="4" t="s">
        <v>342</v>
      </c>
      <c r="D48" s="4" t="s">
        <v>104</v>
      </c>
      <c r="E48" s="4" t="s">
        <v>236</v>
      </c>
      <c r="F48" s="17">
        <v>56.4</v>
      </c>
      <c r="G48" s="17">
        <v>71.5</v>
      </c>
      <c r="H48" s="17">
        <v>127.9</v>
      </c>
      <c r="I48" s="16">
        <f>H48/2*0.6</f>
        <v>38.37</v>
      </c>
      <c r="J48" s="16">
        <v>87.6</v>
      </c>
      <c r="K48" s="16">
        <f>J48*0.4</f>
        <v>35.04</v>
      </c>
      <c r="L48" s="22">
        <f>I48+K48</f>
        <v>73.41</v>
      </c>
      <c r="M48" s="8"/>
    </row>
    <row r="49" spans="1:13" s="3" customFormat="1" ht="20.25" customHeight="1">
      <c r="A49" s="8">
        <v>46</v>
      </c>
      <c r="B49" s="6" t="s">
        <v>23</v>
      </c>
      <c r="C49" s="4" t="s">
        <v>343</v>
      </c>
      <c r="D49" s="4" t="s">
        <v>107</v>
      </c>
      <c r="E49" s="4" t="s">
        <v>237</v>
      </c>
      <c r="F49" s="17">
        <v>62.4</v>
      </c>
      <c r="G49" s="17">
        <v>65</v>
      </c>
      <c r="H49" s="17">
        <v>127.4</v>
      </c>
      <c r="I49" s="16">
        <f>H49/2*0.6</f>
        <v>38.22</v>
      </c>
      <c r="J49" s="16">
        <v>88.2</v>
      </c>
      <c r="K49" s="16">
        <f>J49*0.4</f>
        <v>35.28</v>
      </c>
      <c r="L49" s="22">
        <f>I49+K49</f>
        <v>73.5</v>
      </c>
      <c r="M49" s="9"/>
    </row>
    <row r="50" spans="1:13" s="2" customFormat="1" ht="20.25" customHeight="1">
      <c r="A50" s="8">
        <v>47</v>
      </c>
      <c r="B50" s="6" t="s">
        <v>23</v>
      </c>
      <c r="C50" s="4" t="s">
        <v>305</v>
      </c>
      <c r="D50" s="4" t="s">
        <v>108</v>
      </c>
      <c r="E50" s="4" t="s">
        <v>238</v>
      </c>
      <c r="F50" s="17">
        <v>64.7</v>
      </c>
      <c r="G50" s="17">
        <v>66.5</v>
      </c>
      <c r="H50" s="17">
        <v>131.2</v>
      </c>
      <c r="I50" s="16">
        <f>H50/2*0.6</f>
        <v>39.35999999999999</v>
      </c>
      <c r="J50" s="16">
        <v>90</v>
      </c>
      <c r="K50" s="16">
        <f>J50*0.4</f>
        <v>36</v>
      </c>
      <c r="L50" s="22">
        <f>I50+K50</f>
        <v>75.35999999999999</v>
      </c>
      <c r="M50" s="8"/>
    </row>
    <row r="51" spans="1:13" s="2" customFormat="1" ht="20.25" customHeight="1">
      <c r="A51" s="8">
        <v>48</v>
      </c>
      <c r="B51" s="6" t="s">
        <v>23</v>
      </c>
      <c r="C51" s="4" t="s">
        <v>344</v>
      </c>
      <c r="D51" s="4" t="s">
        <v>109</v>
      </c>
      <c r="E51" s="4" t="s">
        <v>238</v>
      </c>
      <c r="F51" s="17">
        <v>62.3</v>
      </c>
      <c r="G51" s="17">
        <v>62.5</v>
      </c>
      <c r="H51" s="17">
        <v>124.8</v>
      </c>
      <c r="I51" s="16">
        <f>H51/2*0.6</f>
        <v>37.44</v>
      </c>
      <c r="J51" s="16">
        <v>89.7</v>
      </c>
      <c r="K51" s="16">
        <f>J51*0.4</f>
        <v>35.88</v>
      </c>
      <c r="L51" s="22">
        <f>I51+K51</f>
        <v>73.32</v>
      </c>
      <c r="M51" s="8"/>
    </row>
    <row r="52" spans="1:13" s="2" customFormat="1" ht="20.25" customHeight="1">
      <c r="A52" s="8">
        <v>49</v>
      </c>
      <c r="B52" s="6" t="s">
        <v>23</v>
      </c>
      <c r="C52" s="4" t="s">
        <v>345</v>
      </c>
      <c r="D52" s="4" t="s">
        <v>110</v>
      </c>
      <c r="E52" s="4" t="s">
        <v>238</v>
      </c>
      <c r="F52" s="17">
        <v>62.4</v>
      </c>
      <c r="G52" s="17">
        <v>61.5</v>
      </c>
      <c r="H52" s="17">
        <v>123.9</v>
      </c>
      <c r="I52" s="16">
        <f>H52/2*0.6</f>
        <v>37.17</v>
      </c>
      <c r="J52" s="16">
        <v>86.6</v>
      </c>
      <c r="K52" s="16">
        <f>J52*0.4</f>
        <v>34.64</v>
      </c>
      <c r="L52" s="22">
        <f>I52+K52</f>
        <v>71.81</v>
      </c>
      <c r="M52" s="8"/>
    </row>
    <row r="53" spans="1:13" s="2" customFormat="1" ht="20.25" customHeight="1">
      <c r="A53" s="8">
        <v>50</v>
      </c>
      <c r="B53" s="6" t="s">
        <v>24</v>
      </c>
      <c r="C53" s="4" t="s">
        <v>346</v>
      </c>
      <c r="D53" s="4" t="s">
        <v>111</v>
      </c>
      <c r="E53" s="4" t="s">
        <v>239</v>
      </c>
      <c r="F53" s="17">
        <v>68.5</v>
      </c>
      <c r="G53" s="17">
        <v>66</v>
      </c>
      <c r="H53" s="17">
        <v>134.5</v>
      </c>
      <c r="I53" s="16">
        <f>H53/2*0.6</f>
        <v>40.35</v>
      </c>
      <c r="J53" s="16">
        <v>88</v>
      </c>
      <c r="K53" s="16">
        <f>J53*0.4</f>
        <v>35.2</v>
      </c>
      <c r="L53" s="22">
        <f>I53+K53</f>
        <v>75.55000000000001</v>
      </c>
      <c r="M53" s="8"/>
    </row>
    <row r="54" spans="1:13" s="2" customFormat="1" ht="20.25" customHeight="1">
      <c r="A54" s="8">
        <v>51</v>
      </c>
      <c r="B54" s="6" t="s">
        <v>24</v>
      </c>
      <c r="C54" s="4" t="s">
        <v>347</v>
      </c>
      <c r="D54" s="4" t="s">
        <v>112</v>
      </c>
      <c r="E54" s="4" t="s">
        <v>239</v>
      </c>
      <c r="F54" s="17">
        <v>60.6</v>
      </c>
      <c r="G54" s="17">
        <v>66</v>
      </c>
      <c r="H54" s="17">
        <v>126.6</v>
      </c>
      <c r="I54" s="16">
        <f>H54/2*0.6</f>
        <v>37.98</v>
      </c>
      <c r="J54" s="16">
        <v>89.1</v>
      </c>
      <c r="K54" s="16">
        <f>J54*0.4</f>
        <v>35.64</v>
      </c>
      <c r="L54" s="22">
        <f>I54+K54</f>
        <v>73.62</v>
      </c>
      <c r="M54" s="8"/>
    </row>
    <row r="55" spans="1:13" s="2" customFormat="1" ht="20.25" customHeight="1">
      <c r="A55" s="8">
        <v>52</v>
      </c>
      <c r="B55" s="6" t="s">
        <v>25</v>
      </c>
      <c r="C55" s="4" t="s">
        <v>348</v>
      </c>
      <c r="D55" s="4" t="s">
        <v>113</v>
      </c>
      <c r="E55" s="4" t="s">
        <v>240</v>
      </c>
      <c r="F55" s="17">
        <v>64.7</v>
      </c>
      <c r="G55" s="17">
        <v>60.5</v>
      </c>
      <c r="H55" s="17">
        <v>125.2</v>
      </c>
      <c r="I55" s="16">
        <f>H55/2*0.6</f>
        <v>37.56</v>
      </c>
      <c r="J55" s="16">
        <v>89.6</v>
      </c>
      <c r="K55" s="16">
        <f>J55*0.4</f>
        <v>35.839999999999996</v>
      </c>
      <c r="L55" s="22">
        <f>I55+K55</f>
        <v>73.4</v>
      </c>
      <c r="M55" s="8"/>
    </row>
    <row r="56" spans="1:13" s="2" customFormat="1" ht="20.25" customHeight="1">
      <c r="A56" s="8">
        <v>53</v>
      </c>
      <c r="B56" s="6" t="s">
        <v>25</v>
      </c>
      <c r="C56" s="4" t="s">
        <v>349</v>
      </c>
      <c r="D56" s="4" t="s">
        <v>114</v>
      </c>
      <c r="E56" s="4" t="s">
        <v>241</v>
      </c>
      <c r="F56" s="17">
        <v>65.9</v>
      </c>
      <c r="G56" s="17">
        <v>66.5</v>
      </c>
      <c r="H56" s="17">
        <v>132.4</v>
      </c>
      <c r="I56" s="16">
        <f>H56/2*0.6</f>
        <v>39.72</v>
      </c>
      <c r="J56" s="16">
        <v>89.5</v>
      </c>
      <c r="K56" s="16">
        <f>J56*0.4</f>
        <v>35.800000000000004</v>
      </c>
      <c r="L56" s="22">
        <f>I56+K56</f>
        <v>75.52000000000001</v>
      </c>
      <c r="M56" s="8"/>
    </row>
    <row r="57" spans="1:13" s="2" customFormat="1" ht="20.25" customHeight="1">
      <c r="A57" s="8">
        <v>54</v>
      </c>
      <c r="B57" s="6" t="s">
        <v>25</v>
      </c>
      <c r="C57" s="4" t="s">
        <v>351</v>
      </c>
      <c r="D57" s="4" t="s">
        <v>116</v>
      </c>
      <c r="E57" s="4" t="s">
        <v>242</v>
      </c>
      <c r="F57" s="17">
        <v>67.1</v>
      </c>
      <c r="G57" s="17">
        <v>59.5</v>
      </c>
      <c r="H57" s="17">
        <v>126.6</v>
      </c>
      <c r="I57" s="16">
        <f>H57/2*0.6</f>
        <v>37.98</v>
      </c>
      <c r="J57" s="16">
        <v>90.1</v>
      </c>
      <c r="K57" s="16">
        <f>J57*0.4</f>
        <v>36.04</v>
      </c>
      <c r="L57" s="22">
        <f>I57+K57</f>
        <v>74.02</v>
      </c>
      <c r="M57" s="8"/>
    </row>
    <row r="58" spans="1:13" s="2" customFormat="1" ht="20.25" customHeight="1">
      <c r="A58" s="8">
        <v>55</v>
      </c>
      <c r="B58" s="6" t="s">
        <v>25</v>
      </c>
      <c r="C58" s="4" t="s">
        <v>352</v>
      </c>
      <c r="D58" s="4" t="s">
        <v>117</v>
      </c>
      <c r="E58" s="4" t="s">
        <v>242</v>
      </c>
      <c r="F58" s="17">
        <v>65</v>
      </c>
      <c r="G58" s="17">
        <v>61.5</v>
      </c>
      <c r="H58" s="17">
        <v>126.5</v>
      </c>
      <c r="I58" s="16">
        <f>H58/2*0.6</f>
        <v>37.949999999999996</v>
      </c>
      <c r="J58" s="16">
        <v>89.4</v>
      </c>
      <c r="K58" s="16">
        <f>J58*0.4</f>
        <v>35.760000000000005</v>
      </c>
      <c r="L58" s="22">
        <f>I58+K58</f>
        <v>73.71000000000001</v>
      </c>
      <c r="M58" s="8"/>
    </row>
    <row r="59" spans="1:13" s="2" customFormat="1" ht="20.25" customHeight="1">
      <c r="A59" s="8">
        <v>56</v>
      </c>
      <c r="B59" s="6" t="s">
        <v>25</v>
      </c>
      <c r="C59" s="4" t="s">
        <v>350</v>
      </c>
      <c r="D59" s="4" t="s">
        <v>115</v>
      </c>
      <c r="E59" s="4" t="s">
        <v>242</v>
      </c>
      <c r="F59" s="17">
        <v>66.1</v>
      </c>
      <c r="G59" s="17">
        <v>62.5</v>
      </c>
      <c r="H59" s="17">
        <v>128.6</v>
      </c>
      <c r="I59" s="16">
        <f>H59/2*0.6</f>
        <v>38.58</v>
      </c>
      <c r="J59" s="16">
        <v>86.9</v>
      </c>
      <c r="K59" s="16">
        <f>J59*0.4</f>
        <v>34.760000000000005</v>
      </c>
      <c r="L59" s="22">
        <f>I59+K59</f>
        <v>73.34</v>
      </c>
      <c r="M59" s="8"/>
    </row>
    <row r="60" spans="1:13" s="2" customFormat="1" ht="20.25" customHeight="1">
      <c r="A60" s="8">
        <v>57</v>
      </c>
      <c r="B60" s="6" t="s">
        <v>26</v>
      </c>
      <c r="C60" s="4" t="s">
        <v>354</v>
      </c>
      <c r="D60" s="4" t="s">
        <v>118</v>
      </c>
      <c r="E60" s="4" t="s">
        <v>243</v>
      </c>
      <c r="F60" s="17">
        <v>62</v>
      </c>
      <c r="G60" s="17">
        <v>65.5</v>
      </c>
      <c r="H60" s="17">
        <v>127.5</v>
      </c>
      <c r="I60" s="16">
        <f>H60/2*0.6</f>
        <v>38.25</v>
      </c>
      <c r="J60" s="16">
        <v>88.1</v>
      </c>
      <c r="K60" s="16">
        <f>J60*0.4</f>
        <v>35.24</v>
      </c>
      <c r="L60" s="22">
        <f>I60+K60</f>
        <v>73.49000000000001</v>
      </c>
      <c r="M60" s="8"/>
    </row>
    <row r="61" spans="1:13" s="2" customFormat="1" ht="20.25" customHeight="1">
      <c r="A61" s="8">
        <v>58</v>
      </c>
      <c r="B61" s="6" t="s">
        <v>26</v>
      </c>
      <c r="C61" s="4" t="s">
        <v>355</v>
      </c>
      <c r="D61" s="4" t="s">
        <v>119</v>
      </c>
      <c r="E61" s="4" t="s">
        <v>244</v>
      </c>
      <c r="F61" s="17">
        <v>70.3</v>
      </c>
      <c r="G61" s="17">
        <v>62</v>
      </c>
      <c r="H61" s="17">
        <v>132.3</v>
      </c>
      <c r="I61" s="16">
        <f>H61/2*0.6</f>
        <v>39.690000000000005</v>
      </c>
      <c r="J61" s="16">
        <v>90.4</v>
      </c>
      <c r="K61" s="16">
        <f>J61*0.4</f>
        <v>36.160000000000004</v>
      </c>
      <c r="L61" s="22">
        <f>I61+K61</f>
        <v>75.85000000000001</v>
      </c>
      <c r="M61" s="8"/>
    </row>
    <row r="62" spans="1:13" s="2" customFormat="1" ht="20.25" customHeight="1">
      <c r="A62" s="8">
        <v>59</v>
      </c>
      <c r="B62" s="6" t="s">
        <v>26</v>
      </c>
      <c r="C62" s="4" t="s">
        <v>356</v>
      </c>
      <c r="D62" s="4" t="s">
        <v>120</v>
      </c>
      <c r="E62" s="4" t="s">
        <v>244</v>
      </c>
      <c r="F62" s="17">
        <v>64.4</v>
      </c>
      <c r="G62" s="17">
        <v>66</v>
      </c>
      <c r="H62" s="17">
        <v>130.4</v>
      </c>
      <c r="I62" s="16">
        <f>H62/2*0.6</f>
        <v>39.12</v>
      </c>
      <c r="J62" s="16">
        <v>90.3</v>
      </c>
      <c r="K62" s="16">
        <f>J62*0.4</f>
        <v>36.12</v>
      </c>
      <c r="L62" s="22">
        <f>I62+K62</f>
        <v>75.24</v>
      </c>
      <c r="M62" s="8"/>
    </row>
    <row r="63" spans="1:13" s="2" customFormat="1" ht="25.5" customHeight="1">
      <c r="A63" s="8">
        <v>60</v>
      </c>
      <c r="B63" s="6" t="s">
        <v>27</v>
      </c>
      <c r="C63" s="4" t="s">
        <v>357</v>
      </c>
      <c r="D63" s="4" t="s">
        <v>121</v>
      </c>
      <c r="E63" s="4" t="s">
        <v>245</v>
      </c>
      <c r="F63" s="17">
        <v>60.4</v>
      </c>
      <c r="G63" s="17">
        <v>65</v>
      </c>
      <c r="H63" s="17">
        <v>125.4</v>
      </c>
      <c r="I63" s="16">
        <f>H63/2*0.6</f>
        <v>37.62</v>
      </c>
      <c r="J63" s="16">
        <v>88.4</v>
      </c>
      <c r="K63" s="16">
        <f>J63*0.4</f>
        <v>35.36000000000001</v>
      </c>
      <c r="L63" s="22">
        <f>I63+K63</f>
        <v>72.98</v>
      </c>
      <c r="M63" s="8"/>
    </row>
    <row r="64" spans="1:13" s="2" customFormat="1" ht="25.5" customHeight="1">
      <c r="A64" s="8">
        <v>61</v>
      </c>
      <c r="B64" s="6" t="s">
        <v>27</v>
      </c>
      <c r="C64" s="4" t="s">
        <v>359</v>
      </c>
      <c r="D64" s="4" t="s">
        <v>123</v>
      </c>
      <c r="E64" s="4" t="s">
        <v>245</v>
      </c>
      <c r="F64" s="17">
        <v>63.4</v>
      </c>
      <c r="G64" s="17">
        <v>56</v>
      </c>
      <c r="H64" s="17">
        <v>119.4</v>
      </c>
      <c r="I64" s="16">
        <f>H64/2*0.6</f>
        <v>35.82</v>
      </c>
      <c r="J64" s="16">
        <v>89.9</v>
      </c>
      <c r="K64" s="16">
        <f>J64*0.4</f>
        <v>35.96</v>
      </c>
      <c r="L64" s="22">
        <f>I64+K64</f>
        <v>71.78</v>
      </c>
      <c r="M64" s="8"/>
    </row>
    <row r="65" spans="1:13" s="2" customFormat="1" ht="25.5" customHeight="1">
      <c r="A65" s="8">
        <v>62</v>
      </c>
      <c r="B65" s="6" t="s">
        <v>27</v>
      </c>
      <c r="C65" s="4" t="s">
        <v>358</v>
      </c>
      <c r="D65" s="4" t="s">
        <v>122</v>
      </c>
      <c r="E65" s="4" t="s">
        <v>245</v>
      </c>
      <c r="F65" s="17">
        <v>58</v>
      </c>
      <c r="G65" s="17">
        <v>62.5</v>
      </c>
      <c r="H65" s="17">
        <v>120.5</v>
      </c>
      <c r="I65" s="16">
        <f>H65/2*0.6</f>
        <v>36.15</v>
      </c>
      <c r="J65" s="16">
        <v>89</v>
      </c>
      <c r="K65" s="16">
        <f>J65*0.4</f>
        <v>35.6</v>
      </c>
      <c r="L65" s="22">
        <f>I65+K65</f>
        <v>71.75</v>
      </c>
      <c r="M65" s="8"/>
    </row>
    <row r="66" spans="1:13" s="2" customFormat="1" ht="25.5" customHeight="1">
      <c r="A66" s="8">
        <v>63</v>
      </c>
      <c r="B66" s="6" t="s">
        <v>27</v>
      </c>
      <c r="C66" s="4" t="s">
        <v>361</v>
      </c>
      <c r="D66" s="4" t="s">
        <v>125</v>
      </c>
      <c r="E66" s="4" t="s">
        <v>246</v>
      </c>
      <c r="F66" s="17">
        <v>58</v>
      </c>
      <c r="G66" s="17">
        <v>68.5</v>
      </c>
      <c r="H66" s="17">
        <v>126.5</v>
      </c>
      <c r="I66" s="16">
        <f>H66/2*0.6</f>
        <v>37.949999999999996</v>
      </c>
      <c r="J66" s="16">
        <v>86.8</v>
      </c>
      <c r="K66" s="16">
        <f>J66*0.4</f>
        <v>34.72</v>
      </c>
      <c r="L66" s="22">
        <f>I66+K66</f>
        <v>72.66999999999999</v>
      </c>
      <c r="M66" s="8"/>
    </row>
    <row r="67" spans="1:13" s="2" customFormat="1" ht="25.5" customHeight="1">
      <c r="A67" s="8">
        <v>64</v>
      </c>
      <c r="B67" s="6" t="s">
        <v>27</v>
      </c>
      <c r="C67" s="4" t="s">
        <v>360</v>
      </c>
      <c r="D67" s="4" t="s">
        <v>124</v>
      </c>
      <c r="E67" s="4" t="s">
        <v>246</v>
      </c>
      <c r="F67" s="17">
        <v>63.9</v>
      </c>
      <c r="G67" s="17">
        <v>64</v>
      </c>
      <c r="H67" s="17">
        <v>127.9</v>
      </c>
      <c r="I67" s="16">
        <f>H67/2*0.6</f>
        <v>38.37</v>
      </c>
      <c r="J67" s="16">
        <v>85.7</v>
      </c>
      <c r="K67" s="16">
        <f>J67*0.4</f>
        <v>34.28</v>
      </c>
      <c r="L67" s="22">
        <f>I67+K67</f>
        <v>72.65</v>
      </c>
      <c r="M67" s="8"/>
    </row>
    <row r="68" spans="1:13" s="2" customFormat="1" ht="20.25" customHeight="1">
      <c r="A68" s="8">
        <v>65</v>
      </c>
      <c r="B68" s="6" t="s">
        <v>28</v>
      </c>
      <c r="C68" s="4" t="s">
        <v>362</v>
      </c>
      <c r="D68" s="4" t="s">
        <v>126</v>
      </c>
      <c r="E68" s="4" t="s">
        <v>247</v>
      </c>
      <c r="F68" s="17">
        <v>64.3</v>
      </c>
      <c r="G68" s="17">
        <v>66.5</v>
      </c>
      <c r="H68" s="17">
        <v>130.8</v>
      </c>
      <c r="I68" s="16">
        <f>H68/2*0.6</f>
        <v>39.24</v>
      </c>
      <c r="J68" s="16">
        <v>85.9</v>
      </c>
      <c r="K68" s="16">
        <f>J68*0.4</f>
        <v>34.36000000000001</v>
      </c>
      <c r="L68" s="22">
        <f>I68+K68</f>
        <v>73.60000000000001</v>
      </c>
      <c r="M68" s="8"/>
    </row>
    <row r="69" spans="1:13" s="2" customFormat="1" ht="20.25" customHeight="1">
      <c r="A69" s="8">
        <v>66</v>
      </c>
      <c r="B69" s="6" t="s">
        <v>28</v>
      </c>
      <c r="C69" s="4" t="s">
        <v>363</v>
      </c>
      <c r="D69" s="4" t="s">
        <v>127</v>
      </c>
      <c r="E69" s="4" t="s">
        <v>247</v>
      </c>
      <c r="F69" s="17">
        <v>55.6</v>
      </c>
      <c r="G69" s="17">
        <v>67.5</v>
      </c>
      <c r="H69" s="17">
        <v>123.1</v>
      </c>
      <c r="I69" s="16">
        <f>H69/2*0.6</f>
        <v>36.93</v>
      </c>
      <c r="J69" s="16">
        <v>86.7</v>
      </c>
      <c r="K69" s="16">
        <f>J69*0.4</f>
        <v>34.68</v>
      </c>
      <c r="L69" s="22">
        <f>I69+K69</f>
        <v>71.61</v>
      </c>
      <c r="M69" s="8"/>
    </row>
    <row r="70" spans="1:13" s="2" customFormat="1" ht="20.25" customHeight="1">
      <c r="A70" s="8">
        <v>67</v>
      </c>
      <c r="B70" s="6" t="s">
        <v>29</v>
      </c>
      <c r="C70" s="4" t="s">
        <v>364</v>
      </c>
      <c r="D70" s="4" t="s">
        <v>128</v>
      </c>
      <c r="E70" s="4" t="s">
        <v>248</v>
      </c>
      <c r="F70" s="17">
        <v>67.8</v>
      </c>
      <c r="G70" s="17">
        <v>60</v>
      </c>
      <c r="H70" s="17">
        <v>127.8</v>
      </c>
      <c r="I70" s="16">
        <f>H70/2*0.6</f>
        <v>38.339999999999996</v>
      </c>
      <c r="J70" s="16">
        <v>86.6</v>
      </c>
      <c r="K70" s="16">
        <f>J70*0.4</f>
        <v>34.64</v>
      </c>
      <c r="L70" s="22">
        <f>I70+K70</f>
        <v>72.97999999999999</v>
      </c>
      <c r="M70" s="8"/>
    </row>
    <row r="71" spans="1:13" s="2" customFormat="1" ht="20.25" customHeight="1">
      <c r="A71" s="8">
        <v>68</v>
      </c>
      <c r="B71" s="6" t="s">
        <v>29</v>
      </c>
      <c r="C71" s="4" t="s">
        <v>365</v>
      </c>
      <c r="D71" s="4" t="s">
        <v>129</v>
      </c>
      <c r="E71" s="4" t="s">
        <v>248</v>
      </c>
      <c r="F71" s="17">
        <v>60</v>
      </c>
      <c r="G71" s="17">
        <v>63</v>
      </c>
      <c r="H71" s="17">
        <v>123</v>
      </c>
      <c r="I71" s="16">
        <f>H71/2*0.6</f>
        <v>36.9</v>
      </c>
      <c r="J71" s="16">
        <v>85.6</v>
      </c>
      <c r="K71" s="16">
        <f>J71*0.4</f>
        <v>34.24</v>
      </c>
      <c r="L71" s="22">
        <f>I71+K71</f>
        <v>71.14</v>
      </c>
      <c r="M71" s="8"/>
    </row>
    <row r="72" spans="1:13" s="2" customFormat="1" ht="20.25" customHeight="1">
      <c r="A72" s="8">
        <v>69</v>
      </c>
      <c r="B72" s="6" t="s">
        <v>29</v>
      </c>
      <c r="C72" s="4" t="s">
        <v>366</v>
      </c>
      <c r="D72" s="4" t="s">
        <v>130</v>
      </c>
      <c r="E72" s="4" t="s">
        <v>248</v>
      </c>
      <c r="F72" s="17">
        <v>59.6</v>
      </c>
      <c r="G72" s="17">
        <v>61.5</v>
      </c>
      <c r="H72" s="17">
        <v>121.1</v>
      </c>
      <c r="I72" s="16">
        <f>H72/2*0.6</f>
        <v>36.33</v>
      </c>
      <c r="J72" s="16">
        <v>86.8</v>
      </c>
      <c r="K72" s="16">
        <f>J72*0.4</f>
        <v>34.72</v>
      </c>
      <c r="L72" s="22">
        <f>I72+K72</f>
        <v>71.05</v>
      </c>
      <c r="M72" s="8"/>
    </row>
    <row r="73" spans="1:13" s="2" customFormat="1" ht="20.25" customHeight="1">
      <c r="A73" s="8">
        <v>70</v>
      </c>
      <c r="B73" s="6" t="s">
        <v>30</v>
      </c>
      <c r="C73" s="4" t="s">
        <v>367</v>
      </c>
      <c r="D73" s="5" t="s">
        <v>131</v>
      </c>
      <c r="E73" s="5" t="s">
        <v>249</v>
      </c>
      <c r="F73" s="18">
        <v>54.2</v>
      </c>
      <c r="G73" s="18">
        <v>63</v>
      </c>
      <c r="H73" s="17">
        <v>117.2</v>
      </c>
      <c r="I73" s="16">
        <f>H73/2*0.6</f>
        <v>35.16</v>
      </c>
      <c r="J73" s="16">
        <v>86.9</v>
      </c>
      <c r="K73" s="16">
        <f>J73*0.4</f>
        <v>34.760000000000005</v>
      </c>
      <c r="L73" s="22">
        <f>I73+K73</f>
        <v>69.92</v>
      </c>
      <c r="M73" s="8"/>
    </row>
    <row r="74" spans="1:13" s="2" customFormat="1" ht="20.25" customHeight="1">
      <c r="A74" s="8">
        <v>71</v>
      </c>
      <c r="B74" s="6" t="s">
        <v>30</v>
      </c>
      <c r="C74" s="4" t="s">
        <v>368</v>
      </c>
      <c r="D74" s="5" t="s">
        <v>132</v>
      </c>
      <c r="E74" s="5" t="s">
        <v>249</v>
      </c>
      <c r="F74" s="18">
        <v>49.4</v>
      </c>
      <c r="G74" s="18">
        <v>63.5</v>
      </c>
      <c r="H74" s="17">
        <v>112.9</v>
      </c>
      <c r="I74" s="16">
        <f>H74/2*0.6</f>
        <v>33.87</v>
      </c>
      <c r="J74" s="16">
        <v>86.8</v>
      </c>
      <c r="K74" s="16">
        <f>J74*0.4</f>
        <v>34.72</v>
      </c>
      <c r="L74" s="22">
        <f>I74+K74</f>
        <v>68.59</v>
      </c>
      <c r="M74" s="8"/>
    </row>
    <row r="75" spans="1:13" s="2" customFormat="1" ht="20.25" customHeight="1">
      <c r="A75" s="8">
        <v>72</v>
      </c>
      <c r="B75" s="6" t="s">
        <v>30</v>
      </c>
      <c r="C75" s="4" t="s">
        <v>369</v>
      </c>
      <c r="D75" s="5" t="s">
        <v>133</v>
      </c>
      <c r="E75" s="5" t="s">
        <v>249</v>
      </c>
      <c r="F75" s="18">
        <v>55.6</v>
      </c>
      <c r="G75" s="18">
        <v>56.5</v>
      </c>
      <c r="H75" s="17">
        <v>112.1</v>
      </c>
      <c r="I75" s="16">
        <f>H75/2*0.6</f>
        <v>33.629999999999995</v>
      </c>
      <c r="J75" s="16">
        <v>84.8</v>
      </c>
      <c r="K75" s="16">
        <f>J75*0.4</f>
        <v>33.92</v>
      </c>
      <c r="L75" s="22">
        <f>I75+K75</f>
        <v>67.55</v>
      </c>
      <c r="M75" s="8"/>
    </row>
    <row r="76" spans="1:13" s="2" customFormat="1" ht="20.25" customHeight="1">
      <c r="A76" s="8">
        <v>73</v>
      </c>
      <c r="B76" s="6" t="s">
        <v>30</v>
      </c>
      <c r="C76" s="4" t="s">
        <v>298</v>
      </c>
      <c r="D76" s="5" t="s">
        <v>134</v>
      </c>
      <c r="E76" s="5" t="s">
        <v>250</v>
      </c>
      <c r="F76" s="18">
        <v>57.6</v>
      </c>
      <c r="G76" s="18">
        <v>61.5</v>
      </c>
      <c r="H76" s="17">
        <v>119.1</v>
      </c>
      <c r="I76" s="16">
        <f>H76/2*0.6</f>
        <v>35.73</v>
      </c>
      <c r="J76" s="16">
        <v>87.1</v>
      </c>
      <c r="K76" s="16">
        <f>J76*0.4</f>
        <v>34.839999999999996</v>
      </c>
      <c r="L76" s="22">
        <f>I76+K76</f>
        <v>70.57</v>
      </c>
      <c r="M76" s="8"/>
    </row>
    <row r="77" spans="1:13" s="2" customFormat="1" ht="20.25" customHeight="1">
      <c r="A77" s="8">
        <v>74</v>
      </c>
      <c r="B77" s="6" t="s">
        <v>30</v>
      </c>
      <c r="C77" s="4" t="s">
        <v>370</v>
      </c>
      <c r="D77" s="5" t="s">
        <v>135</v>
      </c>
      <c r="E77" s="5" t="s">
        <v>250</v>
      </c>
      <c r="F77" s="18">
        <v>60.6</v>
      </c>
      <c r="G77" s="18">
        <v>56</v>
      </c>
      <c r="H77" s="17">
        <v>116.6</v>
      </c>
      <c r="I77" s="16">
        <f>H77/2*0.6</f>
        <v>34.98</v>
      </c>
      <c r="J77" s="16">
        <v>88.3</v>
      </c>
      <c r="K77" s="16">
        <f>J77*0.4</f>
        <v>35.32</v>
      </c>
      <c r="L77" s="22">
        <f>I77+K77</f>
        <v>70.3</v>
      </c>
      <c r="M77" s="8"/>
    </row>
    <row r="78" spans="1:13" s="2" customFormat="1" ht="20.25" customHeight="1">
      <c r="A78" s="8">
        <v>75</v>
      </c>
      <c r="B78" s="6" t="s">
        <v>31</v>
      </c>
      <c r="C78" s="4" t="s">
        <v>371</v>
      </c>
      <c r="D78" s="5" t="s">
        <v>136</v>
      </c>
      <c r="E78" s="5" t="s">
        <v>251</v>
      </c>
      <c r="F78" s="18">
        <v>72.3</v>
      </c>
      <c r="G78" s="18">
        <v>68</v>
      </c>
      <c r="H78" s="18">
        <v>140.3</v>
      </c>
      <c r="I78" s="16">
        <f>H78/2*0.6</f>
        <v>42.09</v>
      </c>
      <c r="J78" s="16">
        <v>84.4</v>
      </c>
      <c r="K78" s="16">
        <f>J78*0.4</f>
        <v>33.760000000000005</v>
      </c>
      <c r="L78" s="22">
        <f>I78+K78</f>
        <v>75.85000000000001</v>
      </c>
      <c r="M78" s="8"/>
    </row>
    <row r="79" spans="1:13" s="2" customFormat="1" ht="20.25" customHeight="1">
      <c r="A79" s="8">
        <v>76</v>
      </c>
      <c r="B79" s="6" t="s">
        <v>32</v>
      </c>
      <c r="C79" s="4" t="s">
        <v>372</v>
      </c>
      <c r="D79" s="5" t="s">
        <v>137</v>
      </c>
      <c r="E79" s="5" t="s">
        <v>252</v>
      </c>
      <c r="F79" s="18">
        <v>68.4</v>
      </c>
      <c r="G79" s="18">
        <v>57.5</v>
      </c>
      <c r="H79" s="18">
        <v>125.9</v>
      </c>
      <c r="I79" s="16">
        <f>H79/2*0.6</f>
        <v>37.77</v>
      </c>
      <c r="J79" s="16">
        <v>86.6</v>
      </c>
      <c r="K79" s="16">
        <f>J79*0.4</f>
        <v>34.64</v>
      </c>
      <c r="L79" s="22">
        <f>I79+K79</f>
        <v>72.41</v>
      </c>
      <c r="M79" s="8"/>
    </row>
    <row r="80" spans="1:13" s="2" customFormat="1" ht="20.25" customHeight="1">
      <c r="A80" s="8">
        <v>77</v>
      </c>
      <c r="B80" s="6" t="s">
        <v>33</v>
      </c>
      <c r="C80" s="4" t="s">
        <v>373</v>
      </c>
      <c r="D80" s="5" t="s">
        <v>138</v>
      </c>
      <c r="E80" s="5" t="s">
        <v>253</v>
      </c>
      <c r="F80" s="18">
        <v>59.8</v>
      </c>
      <c r="G80" s="18">
        <v>65.5</v>
      </c>
      <c r="H80" s="18">
        <v>125.3</v>
      </c>
      <c r="I80" s="16">
        <f>H80/2*0.6</f>
        <v>37.589999999999996</v>
      </c>
      <c r="J80" s="16">
        <v>87.4</v>
      </c>
      <c r="K80" s="16">
        <f>J80*0.4</f>
        <v>34.96</v>
      </c>
      <c r="L80" s="22">
        <f>I80+K80</f>
        <v>72.55</v>
      </c>
      <c r="M80" s="8"/>
    </row>
    <row r="81" spans="1:13" s="2" customFormat="1" ht="20.25" customHeight="1">
      <c r="A81" s="8">
        <v>78</v>
      </c>
      <c r="B81" s="6" t="s">
        <v>33</v>
      </c>
      <c r="C81" s="4" t="s">
        <v>374</v>
      </c>
      <c r="D81" s="5" t="s">
        <v>139</v>
      </c>
      <c r="E81" s="5" t="s">
        <v>253</v>
      </c>
      <c r="F81" s="18">
        <v>60.1</v>
      </c>
      <c r="G81" s="18">
        <v>64.5</v>
      </c>
      <c r="H81" s="18">
        <v>124.6</v>
      </c>
      <c r="I81" s="16">
        <f>H81/2*0.6</f>
        <v>37.379999999999995</v>
      </c>
      <c r="J81" s="16">
        <v>86.8</v>
      </c>
      <c r="K81" s="16">
        <f>J81*0.4</f>
        <v>34.72</v>
      </c>
      <c r="L81" s="22">
        <f>I81+K81</f>
        <v>72.1</v>
      </c>
      <c r="M81" s="8"/>
    </row>
    <row r="82" spans="1:13" s="2" customFormat="1" ht="20.25" customHeight="1">
      <c r="A82" s="8">
        <v>79</v>
      </c>
      <c r="B82" s="6" t="s">
        <v>34</v>
      </c>
      <c r="C82" s="4" t="s">
        <v>375</v>
      </c>
      <c r="D82" s="5" t="s">
        <v>140</v>
      </c>
      <c r="E82" s="5" t="s">
        <v>254</v>
      </c>
      <c r="F82" s="18">
        <v>58.1</v>
      </c>
      <c r="G82" s="18">
        <v>62.5</v>
      </c>
      <c r="H82" s="18">
        <v>120.6</v>
      </c>
      <c r="I82" s="16">
        <f>H82/2*0.6</f>
        <v>36.18</v>
      </c>
      <c r="J82" s="16">
        <v>88.4</v>
      </c>
      <c r="K82" s="16">
        <f>J82*0.4</f>
        <v>35.36000000000001</v>
      </c>
      <c r="L82" s="22">
        <f>I82+K82</f>
        <v>71.54</v>
      </c>
      <c r="M82" s="8"/>
    </row>
    <row r="83" spans="1:13" s="2" customFormat="1" ht="20.25" customHeight="1">
      <c r="A83" s="8">
        <v>80</v>
      </c>
      <c r="B83" s="6" t="s">
        <v>34</v>
      </c>
      <c r="C83" s="4" t="s">
        <v>192</v>
      </c>
      <c r="D83" s="5" t="s">
        <v>141</v>
      </c>
      <c r="E83" s="5" t="s">
        <v>254</v>
      </c>
      <c r="F83" s="18">
        <v>61.1</v>
      </c>
      <c r="G83" s="18">
        <v>58.5</v>
      </c>
      <c r="H83" s="18">
        <v>119.6</v>
      </c>
      <c r="I83" s="16">
        <f>H83/2*0.6</f>
        <v>35.879999999999995</v>
      </c>
      <c r="J83" s="16">
        <v>88</v>
      </c>
      <c r="K83" s="16">
        <f>J83*0.4</f>
        <v>35.2</v>
      </c>
      <c r="L83" s="22">
        <f>I83+K83</f>
        <v>71.08</v>
      </c>
      <c r="M83" s="8"/>
    </row>
    <row r="84" spans="1:13" s="2" customFormat="1" ht="20.25" customHeight="1">
      <c r="A84" s="8">
        <v>81</v>
      </c>
      <c r="B84" s="6" t="s">
        <v>35</v>
      </c>
      <c r="C84" s="4" t="s">
        <v>376</v>
      </c>
      <c r="D84" s="5" t="s">
        <v>142</v>
      </c>
      <c r="E84" s="5" t="s">
        <v>255</v>
      </c>
      <c r="F84" s="18">
        <v>61.1</v>
      </c>
      <c r="G84" s="18">
        <v>63</v>
      </c>
      <c r="H84" s="18">
        <v>124.1</v>
      </c>
      <c r="I84" s="16">
        <f>H84/2*0.6</f>
        <v>37.23</v>
      </c>
      <c r="J84" s="16">
        <v>87.2</v>
      </c>
      <c r="K84" s="16">
        <f>J84*0.4</f>
        <v>34.88</v>
      </c>
      <c r="L84" s="22">
        <f>I84+K84</f>
        <v>72.11</v>
      </c>
      <c r="M84" s="8"/>
    </row>
    <row r="85" spans="1:13" s="2" customFormat="1" ht="20.25" customHeight="1">
      <c r="A85" s="8">
        <v>82</v>
      </c>
      <c r="B85" s="6" t="s">
        <v>35</v>
      </c>
      <c r="C85" s="4" t="s">
        <v>193</v>
      </c>
      <c r="D85" s="5" t="s">
        <v>143</v>
      </c>
      <c r="E85" s="5" t="s">
        <v>255</v>
      </c>
      <c r="F85" s="18">
        <v>56.2</v>
      </c>
      <c r="G85" s="18">
        <v>62.5</v>
      </c>
      <c r="H85" s="18">
        <v>118.7</v>
      </c>
      <c r="I85" s="16">
        <f>H85/2*0.6</f>
        <v>35.61</v>
      </c>
      <c r="J85" s="16">
        <v>89.8</v>
      </c>
      <c r="K85" s="16">
        <f>J85*0.4</f>
        <v>35.92</v>
      </c>
      <c r="L85" s="22">
        <f>I85+K85</f>
        <v>71.53</v>
      </c>
      <c r="M85" s="8"/>
    </row>
    <row r="86" spans="1:13" s="2" customFormat="1" ht="20.25" customHeight="1">
      <c r="A86" s="8">
        <v>83</v>
      </c>
      <c r="B86" s="6" t="s">
        <v>36</v>
      </c>
      <c r="C86" s="4" t="s">
        <v>306</v>
      </c>
      <c r="D86" s="5" t="s">
        <v>144</v>
      </c>
      <c r="E86" s="5" t="s">
        <v>256</v>
      </c>
      <c r="F86" s="18">
        <v>72</v>
      </c>
      <c r="G86" s="18">
        <v>65</v>
      </c>
      <c r="H86" s="18">
        <v>137</v>
      </c>
      <c r="I86" s="16">
        <f>H86/2*0.6</f>
        <v>41.1</v>
      </c>
      <c r="J86" s="16">
        <v>88.1</v>
      </c>
      <c r="K86" s="16">
        <f>J86*0.4</f>
        <v>35.24</v>
      </c>
      <c r="L86" s="22">
        <f>I86+K86</f>
        <v>76.34</v>
      </c>
      <c r="M86" s="8"/>
    </row>
    <row r="87" spans="1:13" s="2" customFormat="1" ht="20.25" customHeight="1">
      <c r="A87" s="8">
        <v>84</v>
      </c>
      <c r="B87" s="6" t="s">
        <v>36</v>
      </c>
      <c r="C87" s="4" t="s">
        <v>377</v>
      </c>
      <c r="D87" s="5" t="s">
        <v>145</v>
      </c>
      <c r="E87" s="5" t="s">
        <v>256</v>
      </c>
      <c r="F87" s="18">
        <v>66.2</v>
      </c>
      <c r="G87" s="18">
        <v>64</v>
      </c>
      <c r="H87" s="18">
        <v>130.2</v>
      </c>
      <c r="I87" s="16">
        <f>H87/2*0.6</f>
        <v>39.059999999999995</v>
      </c>
      <c r="J87" s="16">
        <v>90.1</v>
      </c>
      <c r="K87" s="16">
        <f>J87*0.4</f>
        <v>36.04</v>
      </c>
      <c r="L87" s="22">
        <f>I87+K87</f>
        <v>75.1</v>
      </c>
      <c r="M87" s="8"/>
    </row>
    <row r="88" spans="1:13" s="2" customFormat="1" ht="20.25" customHeight="1">
      <c r="A88" s="8">
        <v>85</v>
      </c>
      <c r="B88" s="6" t="s">
        <v>37</v>
      </c>
      <c r="C88" s="4" t="s">
        <v>379</v>
      </c>
      <c r="D88" s="5" t="s">
        <v>147</v>
      </c>
      <c r="E88" s="5" t="s">
        <v>257</v>
      </c>
      <c r="F88" s="18">
        <v>55.8</v>
      </c>
      <c r="G88" s="18">
        <v>65</v>
      </c>
      <c r="H88" s="18">
        <v>120.8</v>
      </c>
      <c r="I88" s="16">
        <f>H88/2*0.6</f>
        <v>36.239999999999995</v>
      </c>
      <c r="J88" s="16">
        <v>87.9</v>
      </c>
      <c r="K88" s="16">
        <f>J88*0.4</f>
        <v>35.160000000000004</v>
      </c>
      <c r="L88" s="22">
        <f>I88+K88</f>
        <v>71.4</v>
      </c>
      <c r="M88" s="8"/>
    </row>
    <row r="89" spans="1:13" s="2" customFormat="1" ht="20.25" customHeight="1">
      <c r="A89" s="8">
        <v>86</v>
      </c>
      <c r="B89" s="6" t="s">
        <v>37</v>
      </c>
      <c r="C89" s="4" t="s">
        <v>378</v>
      </c>
      <c r="D89" s="5" t="s">
        <v>146</v>
      </c>
      <c r="E89" s="5" t="s">
        <v>257</v>
      </c>
      <c r="F89" s="18">
        <v>59.6</v>
      </c>
      <c r="G89" s="18">
        <v>62</v>
      </c>
      <c r="H89" s="18">
        <v>121.6</v>
      </c>
      <c r="I89" s="16">
        <f>H89/2*0.6</f>
        <v>36.48</v>
      </c>
      <c r="J89" s="16">
        <v>85.4</v>
      </c>
      <c r="K89" s="16">
        <f>J89*0.4</f>
        <v>34.160000000000004</v>
      </c>
      <c r="L89" s="22">
        <f>I89+K89</f>
        <v>70.64</v>
      </c>
      <c r="M89" s="8"/>
    </row>
    <row r="90" spans="1:13" s="7" customFormat="1" ht="20.25" customHeight="1">
      <c r="A90" s="8">
        <v>87</v>
      </c>
      <c r="B90" s="6" t="s">
        <v>38</v>
      </c>
      <c r="C90" s="4" t="s">
        <v>380</v>
      </c>
      <c r="D90" s="5" t="s">
        <v>148</v>
      </c>
      <c r="E90" s="5" t="s">
        <v>258</v>
      </c>
      <c r="F90" s="18">
        <v>52.2</v>
      </c>
      <c r="G90" s="18">
        <v>62.5</v>
      </c>
      <c r="H90" s="18">
        <v>114.7</v>
      </c>
      <c r="I90" s="16">
        <f>H90/2*0.6</f>
        <v>34.41</v>
      </c>
      <c r="J90" s="18">
        <v>86.2</v>
      </c>
      <c r="K90" s="16">
        <f>J90*0.4</f>
        <v>34.480000000000004</v>
      </c>
      <c r="L90" s="22">
        <f>I90+K90</f>
        <v>68.89</v>
      </c>
      <c r="M90" s="10"/>
    </row>
    <row r="91" spans="1:13" s="2" customFormat="1" ht="20.25" customHeight="1">
      <c r="A91" s="8">
        <v>88</v>
      </c>
      <c r="B91" s="6" t="s">
        <v>38</v>
      </c>
      <c r="C91" s="4" t="s">
        <v>381</v>
      </c>
      <c r="D91" s="5" t="s">
        <v>149</v>
      </c>
      <c r="E91" s="5" t="s">
        <v>259</v>
      </c>
      <c r="F91" s="18">
        <v>58</v>
      </c>
      <c r="G91" s="18">
        <v>67</v>
      </c>
      <c r="H91" s="18">
        <v>125</v>
      </c>
      <c r="I91" s="16">
        <f>H91/2*0.6</f>
        <v>37.5</v>
      </c>
      <c r="J91" s="16">
        <v>88.1</v>
      </c>
      <c r="K91" s="16">
        <f>J91*0.4</f>
        <v>35.24</v>
      </c>
      <c r="L91" s="22">
        <f>I91+K91</f>
        <v>72.74000000000001</v>
      </c>
      <c r="M91" s="8"/>
    </row>
    <row r="92" spans="1:13" s="2" customFormat="1" ht="20.25" customHeight="1">
      <c r="A92" s="8">
        <v>89</v>
      </c>
      <c r="B92" s="6" t="s">
        <v>39</v>
      </c>
      <c r="C92" s="4" t="s">
        <v>382</v>
      </c>
      <c r="D92" s="5" t="s">
        <v>150</v>
      </c>
      <c r="E92" s="5" t="s">
        <v>260</v>
      </c>
      <c r="F92" s="18">
        <v>58.8</v>
      </c>
      <c r="G92" s="18">
        <v>63.5</v>
      </c>
      <c r="H92" s="18">
        <v>122.3</v>
      </c>
      <c r="I92" s="16">
        <f>H92/2*0.6</f>
        <v>36.69</v>
      </c>
      <c r="J92" s="16">
        <v>86.7</v>
      </c>
      <c r="K92" s="16">
        <f>J92*0.4</f>
        <v>34.68</v>
      </c>
      <c r="L92" s="22">
        <f>I92+K92</f>
        <v>71.37</v>
      </c>
      <c r="M92" s="8"/>
    </row>
    <row r="93" spans="1:13" s="2" customFormat="1" ht="20.25" customHeight="1">
      <c r="A93" s="8">
        <v>90</v>
      </c>
      <c r="B93" s="6" t="s">
        <v>40</v>
      </c>
      <c r="C93" s="4" t="s">
        <v>383</v>
      </c>
      <c r="D93" s="5" t="s">
        <v>151</v>
      </c>
      <c r="E93" s="5" t="s">
        <v>261</v>
      </c>
      <c r="F93" s="18">
        <v>68.4</v>
      </c>
      <c r="G93" s="18">
        <v>62</v>
      </c>
      <c r="H93" s="18">
        <v>130.4</v>
      </c>
      <c r="I93" s="16">
        <f>H93/2*0.6</f>
        <v>39.12</v>
      </c>
      <c r="J93" s="16">
        <v>85</v>
      </c>
      <c r="K93" s="16">
        <f>J93*0.4</f>
        <v>34</v>
      </c>
      <c r="L93" s="22">
        <f>I93+K93</f>
        <v>73.12</v>
      </c>
      <c r="M93" s="8"/>
    </row>
    <row r="94" spans="1:13" s="2" customFormat="1" ht="20.25" customHeight="1">
      <c r="A94" s="8">
        <v>91</v>
      </c>
      <c r="B94" s="6" t="s">
        <v>41</v>
      </c>
      <c r="C94" s="4" t="s">
        <v>384</v>
      </c>
      <c r="D94" s="5" t="s">
        <v>152</v>
      </c>
      <c r="E94" s="5" t="s">
        <v>262</v>
      </c>
      <c r="F94" s="18">
        <v>53</v>
      </c>
      <c r="G94" s="18">
        <v>64</v>
      </c>
      <c r="H94" s="18">
        <v>117</v>
      </c>
      <c r="I94" s="16">
        <f>H94/2*0.6</f>
        <v>35.1</v>
      </c>
      <c r="J94" s="16">
        <v>86.3</v>
      </c>
      <c r="K94" s="16">
        <f>J94*0.4</f>
        <v>34.52</v>
      </c>
      <c r="L94" s="22">
        <f>I94+K94</f>
        <v>69.62</v>
      </c>
      <c r="M94" s="8"/>
    </row>
    <row r="95" spans="1:13" s="2" customFormat="1" ht="20.25" customHeight="1">
      <c r="A95" s="8">
        <v>92</v>
      </c>
      <c r="B95" s="6" t="s">
        <v>41</v>
      </c>
      <c r="C95" s="4" t="s">
        <v>385</v>
      </c>
      <c r="D95" s="5" t="s">
        <v>153</v>
      </c>
      <c r="E95" s="5" t="s">
        <v>263</v>
      </c>
      <c r="F95" s="18">
        <v>48</v>
      </c>
      <c r="G95" s="18">
        <v>72.5</v>
      </c>
      <c r="H95" s="18">
        <v>120.5</v>
      </c>
      <c r="I95" s="16">
        <f>H95/2*0.6</f>
        <v>36.15</v>
      </c>
      <c r="J95" s="16">
        <v>86.8</v>
      </c>
      <c r="K95" s="16">
        <f>J95*0.4</f>
        <v>34.72</v>
      </c>
      <c r="L95" s="22">
        <f>I95+K95</f>
        <v>70.87</v>
      </c>
      <c r="M95" s="8"/>
    </row>
    <row r="96" spans="1:13" s="2" customFormat="1" ht="20.25" customHeight="1">
      <c r="A96" s="8">
        <v>93</v>
      </c>
      <c r="B96" s="6" t="s">
        <v>42</v>
      </c>
      <c r="C96" s="4" t="s">
        <v>386</v>
      </c>
      <c r="D96" s="5" t="s">
        <v>154</v>
      </c>
      <c r="E96" s="5" t="s">
        <v>264</v>
      </c>
      <c r="F96" s="18">
        <v>60.5</v>
      </c>
      <c r="G96" s="18">
        <v>62</v>
      </c>
      <c r="H96" s="18">
        <v>122.5</v>
      </c>
      <c r="I96" s="16">
        <f>H96/2*0.6</f>
        <v>36.75</v>
      </c>
      <c r="J96" s="16">
        <v>85.5</v>
      </c>
      <c r="K96" s="16">
        <f>J96*0.4</f>
        <v>34.2</v>
      </c>
      <c r="L96" s="22">
        <f>I96+K96</f>
        <v>70.95</v>
      </c>
      <c r="M96" s="8"/>
    </row>
    <row r="97" spans="1:13" s="2" customFormat="1" ht="20.25" customHeight="1">
      <c r="A97" s="8">
        <v>94</v>
      </c>
      <c r="B97" s="6" t="s">
        <v>42</v>
      </c>
      <c r="C97" s="4" t="s">
        <v>387</v>
      </c>
      <c r="D97" s="5" t="s">
        <v>155</v>
      </c>
      <c r="E97" s="5" t="s">
        <v>265</v>
      </c>
      <c r="F97" s="18">
        <v>54.7</v>
      </c>
      <c r="G97" s="18">
        <v>60</v>
      </c>
      <c r="H97" s="18">
        <v>114.7</v>
      </c>
      <c r="I97" s="16">
        <f>H97/2*0.6</f>
        <v>34.41</v>
      </c>
      <c r="J97" s="16">
        <v>89.1</v>
      </c>
      <c r="K97" s="16">
        <f>J97*0.4</f>
        <v>35.64</v>
      </c>
      <c r="L97" s="22">
        <f>I97+K97</f>
        <v>70.05</v>
      </c>
      <c r="M97" s="8"/>
    </row>
    <row r="98" spans="1:13" s="2" customFormat="1" ht="32.25" customHeight="1">
      <c r="A98" s="8">
        <v>95</v>
      </c>
      <c r="B98" s="6" t="s">
        <v>43</v>
      </c>
      <c r="C98" s="4" t="s">
        <v>388</v>
      </c>
      <c r="D98" s="5" t="s">
        <v>156</v>
      </c>
      <c r="E98" s="5" t="s">
        <v>266</v>
      </c>
      <c r="F98" s="18">
        <v>52</v>
      </c>
      <c r="G98" s="18">
        <v>66</v>
      </c>
      <c r="H98" s="18">
        <v>118</v>
      </c>
      <c r="I98" s="16">
        <f>H98/2*0.6</f>
        <v>35.4</v>
      </c>
      <c r="J98" s="16">
        <v>90.7</v>
      </c>
      <c r="K98" s="16">
        <f>J98*0.4</f>
        <v>36.28</v>
      </c>
      <c r="L98" s="22">
        <f>I98+K98</f>
        <v>71.68</v>
      </c>
      <c r="M98" s="8"/>
    </row>
    <row r="99" spans="1:13" s="2" customFormat="1" ht="20.25" customHeight="1">
      <c r="A99" s="8">
        <v>96</v>
      </c>
      <c r="B99" s="6" t="s">
        <v>44</v>
      </c>
      <c r="C99" s="4" t="s">
        <v>186</v>
      </c>
      <c r="D99" s="5" t="s">
        <v>158</v>
      </c>
      <c r="E99" s="5" t="s">
        <v>267</v>
      </c>
      <c r="F99" s="18">
        <v>61.9</v>
      </c>
      <c r="G99" s="18">
        <v>63</v>
      </c>
      <c r="H99" s="18">
        <v>124.9</v>
      </c>
      <c r="I99" s="16">
        <f>H99/2*0.6</f>
        <v>37.47</v>
      </c>
      <c r="J99" s="16">
        <v>86.3</v>
      </c>
      <c r="K99" s="16">
        <f>J99*0.4</f>
        <v>34.52</v>
      </c>
      <c r="L99" s="22">
        <f>I99+K99</f>
        <v>71.99000000000001</v>
      </c>
      <c r="M99" s="8"/>
    </row>
    <row r="100" spans="1:13" s="2" customFormat="1" ht="20.25" customHeight="1">
      <c r="A100" s="8">
        <v>97</v>
      </c>
      <c r="B100" s="6" t="s">
        <v>44</v>
      </c>
      <c r="C100" s="4" t="s">
        <v>389</v>
      </c>
      <c r="D100" s="5" t="s">
        <v>157</v>
      </c>
      <c r="E100" s="5" t="s">
        <v>267</v>
      </c>
      <c r="F100" s="18">
        <v>62.2</v>
      </c>
      <c r="G100" s="18">
        <v>64</v>
      </c>
      <c r="H100" s="18">
        <v>126.2</v>
      </c>
      <c r="I100" s="16">
        <f>H100/2*0.6</f>
        <v>37.86</v>
      </c>
      <c r="J100" s="16">
        <v>84.8</v>
      </c>
      <c r="K100" s="16">
        <f>J100*0.4</f>
        <v>33.92</v>
      </c>
      <c r="L100" s="22">
        <f>I100+K100</f>
        <v>71.78</v>
      </c>
      <c r="M100" s="8"/>
    </row>
    <row r="101" spans="1:13" s="2" customFormat="1" ht="20.25" customHeight="1">
      <c r="A101" s="8">
        <v>98</v>
      </c>
      <c r="B101" s="6" t="s">
        <v>45</v>
      </c>
      <c r="C101" s="4" t="s">
        <v>188</v>
      </c>
      <c r="D101" s="5" t="s">
        <v>159</v>
      </c>
      <c r="E101" s="5" t="s">
        <v>268</v>
      </c>
      <c r="F101" s="18">
        <v>65.7</v>
      </c>
      <c r="G101" s="18">
        <v>61</v>
      </c>
      <c r="H101" s="18">
        <v>126.7</v>
      </c>
      <c r="I101" s="16">
        <f>H101/2*0.6</f>
        <v>38.01</v>
      </c>
      <c r="J101" s="16">
        <v>86.7</v>
      </c>
      <c r="K101" s="16">
        <f>J101*0.4</f>
        <v>34.68</v>
      </c>
      <c r="L101" s="22">
        <f>I101+K101</f>
        <v>72.69</v>
      </c>
      <c r="M101" s="8"/>
    </row>
    <row r="102" spans="1:13" s="2" customFormat="1" ht="20.25" customHeight="1">
      <c r="A102" s="8">
        <v>99</v>
      </c>
      <c r="B102" s="6" t="s">
        <v>45</v>
      </c>
      <c r="C102" s="4" t="s">
        <v>390</v>
      </c>
      <c r="D102" s="5" t="s">
        <v>160</v>
      </c>
      <c r="E102" s="5" t="s">
        <v>268</v>
      </c>
      <c r="F102" s="18">
        <v>59.6</v>
      </c>
      <c r="G102" s="18">
        <v>59</v>
      </c>
      <c r="H102" s="18">
        <v>118.6</v>
      </c>
      <c r="I102" s="16">
        <f>H102/2*0.6</f>
        <v>35.58</v>
      </c>
      <c r="J102" s="16">
        <v>91.3</v>
      </c>
      <c r="K102" s="16">
        <f>J102*0.4</f>
        <v>36.52</v>
      </c>
      <c r="L102" s="22">
        <f>I102+K102</f>
        <v>72.1</v>
      </c>
      <c r="M102" s="8"/>
    </row>
    <row r="103" spans="1:13" s="2" customFormat="1" ht="20.25" customHeight="1">
      <c r="A103" s="8">
        <v>100</v>
      </c>
      <c r="B103" s="6" t="s">
        <v>46</v>
      </c>
      <c r="C103" s="4" t="s">
        <v>189</v>
      </c>
      <c r="D103" s="5" t="s">
        <v>161</v>
      </c>
      <c r="E103" s="5" t="s">
        <v>269</v>
      </c>
      <c r="F103" s="18">
        <v>59.2</v>
      </c>
      <c r="G103" s="18">
        <v>70.5</v>
      </c>
      <c r="H103" s="18">
        <v>129.7</v>
      </c>
      <c r="I103" s="16">
        <f>H103/2*0.6</f>
        <v>38.91</v>
      </c>
      <c r="J103" s="16">
        <v>90.4</v>
      </c>
      <c r="K103" s="16">
        <f>J103*0.4</f>
        <v>36.160000000000004</v>
      </c>
      <c r="L103" s="22">
        <f>I103+K103</f>
        <v>75.07</v>
      </c>
      <c r="M103" s="8"/>
    </row>
    <row r="104" spans="1:13" s="2" customFormat="1" ht="20.25" customHeight="1">
      <c r="A104" s="8">
        <v>101</v>
      </c>
      <c r="B104" s="6" t="s">
        <v>46</v>
      </c>
      <c r="C104" s="4" t="s">
        <v>391</v>
      </c>
      <c r="D104" s="5" t="s">
        <v>162</v>
      </c>
      <c r="E104" s="5" t="s">
        <v>269</v>
      </c>
      <c r="F104" s="18">
        <v>56.2</v>
      </c>
      <c r="G104" s="18">
        <v>65.5</v>
      </c>
      <c r="H104" s="18">
        <v>121.7</v>
      </c>
      <c r="I104" s="16">
        <f>H104/2*0.6</f>
        <v>36.51</v>
      </c>
      <c r="J104" s="16">
        <v>87.9</v>
      </c>
      <c r="K104" s="16">
        <f>J104*0.4</f>
        <v>35.160000000000004</v>
      </c>
      <c r="L104" s="22">
        <f>I104+K104</f>
        <v>71.67</v>
      </c>
      <c r="M104" s="8"/>
    </row>
    <row r="105" spans="1:13" s="2" customFormat="1" ht="20.25" customHeight="1">
      <c r="A105" s="8">
        <v>102</v>
      </c>
      <c r="B105" s="6" t="s">
        <v>47</v>
      </c>
      <c r="C105" s="4" t="s">
        <v>392</v>
      </c>
      <c r="D105" s="5" t="s">
        <v>163</v>
      </c>
      <c r="E105" s="5" t="s">
        <v>270</v>
      </c>
      <c r="F105" s="18">
        <v>71.3</v>
      </c>
      <c r="G105" s="18">
        <v>60</v>
      </c>
      <c r="H105" s="18">
        <v>131.3</v>
      </c>
      <c r="I105" s="16">
        <f>H105/2*0.6</f>
        <v>39.39</v>
      </c>
      <c r="J105" s="16">
        <v>85.8</v>
      </c>
      <c r="K105" s="16">
        <f>J105*0.4</f>
        <v>34.32</v>
      </c>
      <c r="L105" s="22">
        <f>I105+K105</f>
        <v>73.71000000000001</v>
      </c>
      <c r="M105" s="8"/>
    </row>
    <row r="106" spans="1:13" s="2" customFormat="1" ht="20.25" customHeight="1">
      <c r="A106" s="8">
        <v>103</v>
      </c>
      <c r="B106" s="6" t="s">
        <v>47</v>
      </c>
      <c r="C106" s="4" t="s">
        <v>393</v>
      </c>
      <c r="D106" s="5" t="s">
        <v>164</v>
      </c>
      <c r="E106" s="5" t="s">
        <v>270</v>
      </c>
      <c r="F106" s="18">
        <v>63.9</v>
      </c>
      <c r="G106" s="18">
        <v>59.5</v>
      </c>
      <c r="H106" s="18">
        <v>123.4</v>
      </c>
      <c r="I106" s="16">
        <f>H106/2*0.6</f>
        <v>37.02</v>
      </c>
      <c r="J106" s="16">
        <v>90.2</v>
      </c>
      <c r="K106" s="16">
        <f>J106*0.4</f>
        <v>36.080000000000005</v>
      </c>
      <c r="L106" s="22">
        <f>I106+K106</f>
        <v>73.10000000000001</v>
      </c>
      <c r="M106" s="8"/>
    </row>
    <row r="107" spans="1:13" s="2" customFormat="1" ht="20.25" customHeight="1">
      <c r="A107" s="8">
        <v>104</v>
      </c>
      <c r="B107" s="6" t="s">
        <v>48</v>
      </c>
      <c r="C107" s="4" t="s">
        <v>394</v>
      </c>
      <c r="D107" s="5" t="s">
        <v>165</v>
      </c>
      <c r="E107" s="5" t="s">
        <v>271</v>
      </c>
      <c r="F107" s="18">
        <v>64.1</v>
      </c>
      <c r="G107" s="18">
        <v>61.5</v>
      </c>
      <c r="H107" s="18">
        <v>125.6</v>
      </c>
      <c r="I107" s="16">
        <f>H107/2*0.6</f>
        <v>37.68</v>
      </c>
      <c r="J107" s="16">
        <v>91.5</v>
      </c>
      <c r="K107" s="16">
        <f>J107*0.4</f>
        <v>36.6</v>
      </c>
      <c r="L107" s="22">
        <f>I107+K107</f>
        <v>74.28</v>
      </c>
      <c r="M107" s="8"/>
    </row>
    <row r="108" spans="1:13" s="2" customFormat="1" ht="20.25" customHeight="1">
      <c r="A108" s="8">
        <v>105</v>
      </c>
      <c r="B108" s="6" t="s">
        <v>48</v>
      </c>
      <c r="C108" s="4" t="s">
        <v>395</v>
      </c>
      <c r="D108" s="5" t="s">
        <v>166</v>
      </c>
      <c r="E108" s="5" t="s">
        <v>271</v>
      </c>
      <c r="F108" s="18">
        <v>54</v>
      </c>
      <c r="G108" s="18">
        <v>66.5</v>
      </c>
      <c r="H108" s="18">
        <v>120.5</v>
      </c>
      <c r="I108" s="16">
        <f>H108/2*0.6</f>
        <v>36.15</v>
      </c>
      <c r="J108" s="16">
        <v>90.9</v>
      </c>
      <c r="K108" s="16">
        <f>J108*0.4</f>
        <v>36.36000000000001</v>
      </c>
      <c r="L108" s="22">
        <f>I108+K108</f>
        <v>72.51</v>
      </c>
      <c r="M108" s="8"/>
    </row>
    <row r="109" spans="1:13" s="2" customFormat="1" ht="20.25" customHeight="1">
      <c r="A109" s="8">
        <v>106</v>
      </c>
      <c r="B109" s="6" t="s">
        <v>49</v>
      </c>
      <c r="C109" s="4" t="s">
        <v>396</v>
      </c>
      <c r="D109" s="5" t="s">
        <v>167</v>
      </c>
      <c r="E109" s="5" t="s">
        <v>272</v>
      </c>
      <c r="F109" s="18">
        <v>62</v>
      </c>
      <c r="G109" s="18">
        <v>66</v>
      </c>
      <c r="H109" s="18">
        <v>128</v>
      </c>
      <c r="I109" s="16">
        <f>H109/2*0.6</f>
        <v>38.4</v>
      </c>
      <c r="J109" s="16">
        <v>87.9</v>
      </c>
      <c r="K109" s="16">
        <f>J109*0.4</f>
        <v>35.160000000000004</v>
      </c>
      <c r="L109" s="22">
        <f>I109+K109</f>
        <v>73.56</v>
      </c>
      <c r="M109" s="8"/>
    </row>
    <row r="110" spans="1:13" s="2" customFormat="1" ht="20.25" customHeight="1">
      <c r="A110" s="8">
        <v>107</v>
      </c>
      <c r="B110" s="6" t="s">
        <v>49</v>
      </c>
      <c r="C110" s="4" t="s">
        <v>397</v>
      </c>
      <c r="D110" s="5" t="s">
        <v>168</v>
      </c>
      <c r="E110" s="5" t="s">
        <v>272</v>
      </c>
      <c r="F110" s="18">
        <v>65.6</v>
      </c>
      <c r="G110" s="18">
        <v>61.5</v>
      </c>
      <c r="H110" s="18">
        <v>127.1</v>
      </c>
      <c r="I110" s="16">
        <f>H110/2*0.6</f>
        <v>38.129999999999995</v>
      </c>
      <c r="J110" s="16">
        <v>87.6</v>
      </c>
      <c r="K110" s="16">
        <f>J110*0.4</f>
        <v>35.04</v>
      </c>
      <c r="L110" s="22">
        <f>I110+K110</f>
        <v>73.16999999999999</v>
      </c>
      <c r="M110" s="8"/>
    </row>
    <row r="111" spans="1:13" s="2" customFormat="1" ht="20.25" customHeight="1">
      <c r="A111" s="8">
        <v>108</v>
      </c>
      <c r="B111" s="6" t="s">
        <v>50</v>
      </c>
      <c r="C111" s="4" t="s">
        <v>398</v>
      </c>
      <c r="D111" s="5" t="s">
        <v>169</v>
      </c>
      <c r="E111" s="5" t="s">
        <v>273</v>
      </c>
      <c r="F111" s="18">
        <v>65.4</v>
      </c>
      <c r="G111" s="18">
        <v>67.5</v>
      </c>
      <c r="H111" s="18">
        <v>132.9</v>
      </c>
      <c r="I111" s="16">
        <f>H111/2*0.6</f>
        <v>39.87</v>
      </c>
      <c r="J111" s="16">
        <v>86</v>
      </c>
      <c r="K111" s="16">
        <f>J111*0.4</f>
        <v>34.4</v>
      </c>
      <c r="L111" s="22">
        <f>I111+K111</f>
        <v>74.27</v>
      </c>
      <c r="M111" s="8"/>
    </row>
    <row r="112" spans="1:13" s="2" customFormat="1" ht="20.25" customHeight="1">
      <c r="A112" s="8">
        <v>109</v>
      </c>
      <c r="B112" s="6" t="s">
        <v>50</v>
      </c>
      <c r="C112" s="4" t="s">
        <v>399</v>
      </c>
      <c r="D112" s="5" t="s">
        <v>170</v>
      </c>
      <c r="E112" s="5" t="s">
        <v>273</v>
      </c>
      <c r="F112" s="18">
        <v>65.4</v>
      </c>
      <c r="G112" s="18">
        <v>62</v>
      </c>
      <c r="H112" s="18">
        <v>127.4</v>
      </c>
      <c r="I112" s="16">
        <f>H112/2*0.6</f>
        <v>38.22</v>
      </c>
      <c r="J112" s="16">
        <v>85.1</v>
      </c>
      <c r="K112" s="16">
        <f>J112*0.4</f>
        <v>34.04</v>
      </c>
      <c r="L112" s="22">
        <f>I112+K112</f>
        <v>72.25999999999999</v>
      </c>
      <c r="M112" s="8"/>
    </row>
    <row r="113" spans="1:13" s="2" customFormat="1" ht="20.25" customHeight="1">
      <c r="A113" s="8">
        <v>110</v>
      </c>
      <c r="B113" s="6" t="s">
        <v>51</v>
      </c>
      <c r="C113" s="4" t="s">
        <v>400</v>
      </c>
      <c r="D113" s="5" t="s">
        <v>171</v>
      </c>
      <c r="E113" s="5" t="s">
        <v>274</v>
      </c>
      <c r="F113" s="18">
        <v>59.6</v>
      </c>
      <c r="G113" s="18">
        <v>65.5</v>
      </c>
      <c r="H113" s="18">
        <v>125.1</v>
      </c>
      <c r="I113" s="16">
        <f>H113/2*0.6</f>
        <v>37.529999999999994</v>
      </c>
      <c r="J113" s="16">
        <v>84.8</v>
      </c>
      <c r="K113" s="16">
        <f>J113*0.4</f>
        <v>33.92</v>
      </c>
      <c r="L113" s="22">
        <f>I113+K113</f>
        <v>71.44999999999999</v>
      </c>
      <c r="M113" s="8"/>
    </row>
    <row r="114" spans="1:13" s="2" customFormat="1" ht="20.25" customHeight="1">
      <c r="A114" s="8">
        <v>111</v>
      </c>
      <c r="B114" s="6" t="s">
        <v>51</v>
      </c>
      <c r="C114" s="4" t="s">
        <v>401</v>
      </c>
      <c r="D114" s="5" t="s">
        <v>172</v>
      </c>
      <c r="E114" s="5" t="s">
        <v>274</v>
      </c>
      <c r="F114" s="18">
        <v>55.8</v>
      </c>
      <c r="G114" s="18">
        <v>64</v>
      </c>
      <c r="H114" s="18">
        <v>119.8</v>
      </c>
      <c r="I114" s="16">
        <f>H114/2*0.6</f>
        <v>35.94</v>
      </c>
      <c r="J114" s="16">
        <v>87.4</v>
      </c>
      <c r="K114" s="16">
        <f>J114*0.4</f>
        <v>34.96</v>
      </c>
      <c r="L114" s="22">
        <f>I114+K114</f>
        <v>70.9</v>
      </c>
      <c r="M114" s="8"/>
    </row>
    <row r="115" spans="1:13" s="2" customFormat="1" ht="20.25" customHeight="1">
      <c r="A115" s="8">
        <v>112</v>
      </c>
      <c r="B115" s="6" t="s">
        <v>52</v>
      </c>
      <c r="C115" s="4" t="s">
        <v>303</v>
      </c>
      <c r="D115" s="5" t="s">
        <v>173</v>
      </c>
      <c r="E115" s="5" t="s">
        <v>275</v>
      </c>
      <c r="F115" s="18">
        <v>67.4</v>
      </c>
      <c r="G115" s="18">
        <v>62</v>
      </c>
      <c r="H115" s="17">
        <v>129.4</v>
      </c>
      <c r="I115" s="16">
        <f>H115/2*0.6</f>
        <v>38.82</v>
      </c>
      <c r="J115" s="16">
        <v>88.6</v>
      </c>
      <c r="K115" s="16">
        <f>J115*0.4</f>
        <v>35.44</v>
      </c>
      <c r="L115" s="22">
        <f>I115+K115</f>
        <v>74.25999999999999</v>
      </c>
      <c r="M115" s="8"/>
    </row>
    <row r="116" spans="1:13" s="2" customFormat="1" ht="20.25" customHeight="1">
      <c r="A116" s="8">
        <v>113</v>
      </c>
      <c r="B116" s="6" t="s">
        <v>52</v>
      </c>
      <c r="C116" s="4" t="s">
        <v>190</v>
      </c>
      <c r="D116" s="5" t="s">
        <v>174</v>
      </c>
      <c r="E116" s="5" t="s">
        <v>276</v>
      </c>
      <c r="F116" s="18">
        <v>46.2</v>
      </c>
      <c r="G116" s="18">
        <v>64.5</v>
      </c>
      <c r="H116" s="17">
        <v>110.7</v>
      </c>
      <c r="I116" s="16">
        <f>H116/2*0.6</f>
        <v>33.21</v>
      </c>
      <c r="J116" s="16">
        <v>87.1</v>
      </c>
      <c r="K116" s="16">
        <f>J116*0.4</f>
        <v>34.839999999999996</v>
      </c>
      <c r="L116" s="22">
        <f>I116+K116</f>
        <v>68.05</v>
      </c>
      <c r="M116" s="8"/>
    </row>
    <row r="117" spans="1:13" s="2" customFormat="1" ht="20.25" customHeight="1">
      <c r="A117" s="8">
        <v>114</v>
      </c>
      <c r="B117" s="6" t="s">
        <v>53</v>
      </c>
      <c r="C117" s="4" t="s">
        <v>297</v>
      </c>
      <c r="D117" s="5" t="s">
        <v>175</v>
      </c>
      <c r="E117" s="5" t="s">
        <v>277</v>
      </c>
      <c r="F117" s="18">
        <v>54.2</v>
      </c>
      <c r="G117" s="18">
        <v>64</v>
      </c>
      <c r="H117" s="17">
        <v>118.2</v>
      </c>
      <c r="I117" s="16">
        <f>H117/2*0.6</f>
        <v>35.46</v>
      </c>
      <c r="J117" s="16">
        <v>88.3</v>
      </c>
      <c r="K117" s="16">
        <f>J117*0.4</f>
        <v>35.32</v>
      </c>
      <c r="L117" s="22">
        <f>I117+K117</f>
        <v>70.78</v>
      </c>
      <c r="M117" s="8"/>
    </row>
    <row r="118" spans="1:13" s="2" customFormat="1" ht="20.25" customHeight="1">
      <c r="A118" s="8">
        <v>115</v>
      </c>
      <c r="B118" s="6" t="s">
        <v>53</v>
      </c>
      <c r="C118" s="4" t="s">
        <v>185</v>
      </c>
      <c r="D118" s="5" t="s">
        <v>176</v>
      </c>
      <c r="E118" s="5" t="s">
        <v>278</v>
      </c>
      <c r="F118" s="18">
        <v>57.1</v>
      </c>
      <c r="G118" s="18">
        <v>64.5</v>
      </c>
      <c r="H118" s="17">
        <v>121.6</v>
      </c>
      <c r="I118" s="16">
        <f>H118/2*0.6</f>
        <v>36.48</v>
      </c>
      <c r="J118" s="16">
        <v>86.7</v>
      </c>
      <c r="K118" s="16">
        <f>J118*0.4</f>
        <v>34.68</v>
      </c>
      <c r="L118" s="22">
        <f>I118+K118</f>
        <v>71.16</v>
      </c>
      <c r="M118" s="8"/>
    </row>
    <row r="119" spans="1:13" s="2" customFormat="1" ht="20.25" customHeight="1">
      <c r="A119" s="8">
        <v>116</v>
      </c>
      <c r="B119" s="6" t="s">
        <v>53</v>
      </c>
      <c r="C119" s="4" t="s">
        <v>402</v>
      </c>
      <c r="D119" s="5" t="s">
        <v>177</v>
      </c>
      <c r="E119" s="5" t="s">
        <v>279</v>
      </c>
      <c r="F119" s="18">
        <v>47.8</v>
      </c>
      <c r="G119" s="18">
        <v>66.5</v>
      </c>
      <c r="H119" s="17">
        <v>114.3</v>
      </c>
      <c r="I119" s="16">
        <f>H119/2*0.6</f>
        <v>34.29</v>
      </c>
      <c r="J119" s="16">
        <v>85</v>
      </c>
      <c r="K119" s="16">
        <f>J119*0.4</f>
        <v>34</v>
      </c>
      <c r="L119" s="22">
        <f>I119+K119</f>
        <v>68.28999999999999</v>
      </c>
      <c r="M119" s="8"/>
    </row>
    <row r="120" spans="1:13" s="2" customFormat="1" ht="20.25" customHeight="1">
      <c r="A120" s="8">
        <v>117</v>
      </c>
      <c r="B120" s="6" t="s">
        <v>54</v>
      </c>
      <c r="C120" s="4" t="s">
        <v>184</v>
      </c>
      <c r="D120" s="5" t="s">
        <v>178</v>
      </c>
      <c r="E120" s="5" t="s">
        <v>280</v>
      </c>
      <c r="F120" s="18">
        <v>61.8</v>
      </c>
      <c r="G120" s="18">
        <v>64.5</v>
      </c>
      <c r="H120" s="17">
        <v>126.3</v>
      </c>
      <c r="I120" s="16">
        <f>H120/2*0.6</f>
        <v>37.89</v>
      </c>
      <c r="J120" s="16">
        <v>87.7</v>
      </c>
      <c r="K120" s="16">
        <f>J120*0.4</f>
        <v>35.080000000000005</v>
      </c>
      <c r="L120" s="22">
        <f>I120+K120</f>
        <v>72.97</v>
      </c>
      <c r="M120" s="8"/>
    </row>
    <row r="121" spans="1:13" s="2" customFormat="1" ht="20.25" customHeight="1">
      <c r="A121" s="8">
        <v>118</v>
      </c>
      <c r="B121" s="6" t="s">
        <v>54</v>
      </c>
      <c r="C121" s="4" t="s">
        <v>403</v>
      </c>
      <c r="D121" s="5" t="s">
        <v>179</v>
      </c>
      <c r="E121" s="5" t="s">
        <v>280</v>
      </c>
      <c r="F121" s="18">
        <v>60.4</v>
      </c>
      <c r="G121" s="18">
        <v>65</v>
      </c>
      <c r="H121" s="17">
        <v>125.4</v>
      </c>
      <c r="I121" s="16">
        <f>H121/2*0.6</f>
        <v>37.62</v>
      </c>
      <c r="J121" s="16">
        <v>85.7</v>
      </c>
      <c r="K121" s="16">
        <f>J121*0.4</f>
        <v>34.28</v>
      </c>
      <c r="L121" s="22">
        <f>I121+K121</f>
        <v>71.9</v>
      </c>
      <c r="M121" s="8"/>
    </row>
    <row r="122" spans="1:13" s="2" customFormat="1" ht="20.25" customHeight="1">
      <c r="A122" s="8">
        <v>119</v>
      </c>
      <c r="B122" s="6" t="s">
        <v>54</v>
      </c>
      <c r="C122" s="4" t="s">
        <v>404</v>
      </c>
      <c r="D122" s="5" t="s">
        <v>180</v>
      </c>
      <c r="E122" s="5" t="s">
        <v>281</v>
      </c>
      <c r="F122" s="18">
        <v>57.2</v>
      </c>
      <c r="G122" s="18">
        <v>64</v>
      </c>
      <c r="H122" s="17">
        <v>121.2</v>
      </c>
      <c r="I122" s="16">
        <f>H122/2*0.6</f>
        <v>36.36</v>
      </c>
      <c r="J122" s="16">
        <v>87.2</v>
      </c>
      <c r="K122" s="16">
        <f>J122*0.4</f>
        <v>34.88</v>
      </c>
      <c r="L122" s="22">
        <f>I122+K122</f>
        <v>71.24000000000001</v>
      </c>
      <c r="M122" s="8"/>
    </row>
    <row r="123" spans="1:13" s="2" customFormat="1" ht="20.25" customHeight="1">
      <c r="A123" s="8">
        <v>120</v>
      </c>
      <c r="B123" s="6" t="s">
        <v>55</v>
      </c>
      <c r="C123" s="4" t="s">
        <v>406</v>
      </c>
      <c r="D123" s="5" t="s">
        <v>182</v>
      </c>
      <c r="E123" s="5" t="s">
        <v>282</v>
      </c>
      <c r="F123" s="18">
        <v>64.6</v>
      </c>
      <c r="G123" s="18">
        <v>62</v>
      </c>
      <c r="H123" s="17">
        <v>126.6</v>
      </c>
      <c r="I123" s="16">
        <f>H123/2*0.6</f>
        <v>37.98</v>
      </c>
      <c r="J123" s="16">
        <v>90.4</v>
      </c>
      <c r="K123" s="16">
        <f>J123*0.4</f>
        <v>36.160000000000004</v>
      </c>
      <c r="L123" s="22">
        <f>I123+K123</f>
        <v>74.14</v>
      </c>
      <c r="M123" s="8"/>
    </row>
    <row r="124" spans="1:13" s="2" customFormat="1" ht="20.25" customHeight="1">
      <c r="A124" s="8">
        <v>121</v>
      </c>
      <c r="B124" s="6" t="s">
        <v>55</v>
      </c>
      <c r="C124" s="4" t="s">
        <v>405</v>
      </c>
      <c r="D124" s="5" t="s">
        <v>181</v>
      </c>
      <c r="E124" s="5" t="s">
        <v>282</v>
      </c>
      <c r="F124" s="18">
        <v>62.7</v>
      </c>
      <c r="G124" s="18">
        <v>64.5</v>
      </c>
      <c r="H124" s="17">
        <v>127.2</v>
      </c>
      <c r="I124" s="16">
        <f>H124/2*0.6</f>
        <v>38.16</v>
      </c>
      <c r="J124" s="16">
        <v>89.8</v>
      </c>
      <c r="K124" s="16">
        <f>J124*0.4</f>
        <v>35.92</v>
      </c>
      <c r="L124" s="22">
        <f>I124+K124</f>
        <v>74.08</v>
      </c>
      <c r="M124" s="8"/>
    </row>
    <row r="125" spans="1:13" s="2" customFormat="1" ht="20.25" customHeight="1">
      <c r="A125" s="8">
        <v>122</v>
      </c>
      <c r="B125" s="6" t="s">
        <v>56</v>
      </c>
      <c r="C125" s="4" t="s">
        <v>353</v>
      </c>
      <c r="D125" s="5" t="s">
        <v>195</v>
      </c>
      <c r="E125" s="5" t="s">
        <v>283</v>
      </c>
      <c r="F125" s="18">
        <v>61.5</v>
      </c>
      <c r="G125" s="18">
        <v>59</v>
      </c>
      <c r="H125" s="17">
        <v>120.5</v>
      </c>
      <c r="I125" s="16">
        <f>H125/2*0.6</f>
        <v>36.15</v>
      </c>
      <c r="J125" s="16">
        <v>90.6</v>
      </c>
      <c r="K125" s="16">
        <f>J125*0.4</f>
        <v>36.24</v>
      </c>
      <c r="L125" s="22">
        <f>I125+K125</f>
        <v>72.39</v>
      </c>
      <c r="M125" s="8"/>
    </row>
    <row r="126" spans="1:13" s="2" customFormat="1" ht="20.25" customHeight="1">
      <c r="A126" s="8">
        <v>123</v>
      </c>
      <c r="B126" s="6" t="s">
        <v>56</v>
      </c>
      <c r="C126" s="4" t="s">
        <v>407</v>
      </c>
      <c r="D126" s="5" t="s">
        <v>194</v>
      </c>
      <c r="E126" s="5" t="s">
        <v>283</v>
      </c>
      <c r="F126" s="18">
        <v>62</v>
      </c>
      <c r="G126" s="18">
        <v>60.5</v>
      </c>
      <c r="H126" s="17">
        <v>122.5</v>
      </c>
      <c r="I126" s="16">
        <f>H126/2*0.6</f>
        <v>36.75</v>
      </c>
      <c r="J126" s="16">
        <v>85.8</v>
      </c>
      <c r="K126" s="16">
        <f>J126*0.4</f>
        <v>34.32</v>
      </c>
      <c r="L126" s="22">
        <f>I126+K126</f>
        <v>71.07</v>
      </c>
      <c r="M126" s="8"/>
    </row>
    <row r="127" spans="1:13" s="2" customFormat="1" ht="20.25" customHeight="1">
      <c r="A127" s="8">
        <v>124</v>
      </c>
      <c r="B127" s="6" t="s">
        <v>56</v>
      </c>
      <c r="C127" s="4" t="s">
        <v>408</v>
      </c>
      <c r="D127" s="5" t="s">
        <v>196</v>
      </c>
      <c r="E127" s="5" t="s">
        <v>284</v>
      </c>
      <c r="F127" s="18">
        <v>55.9</v>
      </c>
      <c r="G127" s="18">
        <v>60.5</v>
      </c>
      <c r="H127" s="17">
        <v>116.4</v>
      </c>
      <c r="I127" s="16">
        <f>H127/2*0.6</f>
        <v>34.92</v>
      </c>
      <c r="J127" s="16">
        <v>91</v>
      </c>
      <c r="K127" s="16">
        <f>J127*0.4</f>
        <v>36.4</v>
      </c>
      <c r="L127" s="22">
        <f>I127+K127</f>
        <v>71.32</v>
      </c>
      <c r="M127" s="8"/>
    </row>
    <row r="128" spans="1:13" s="2" customFormat="1" ht="20.25" customHeight="1">
      <c r="A128" s="8">
        <v>125</v>
      </c>
      <c r="B128" s="6" t="s">
        <v>57</v>
      </c>
      <c r="C128" s="4" t="s">
        <v>409</v>
      </c>
      <c r="D128" s="5" t="s">
        <v>197</v>
      </c>
      <c r="E128" s="5" t="s">
        <v>285</v>
      </c>
      <c r="F128" s="18">
        <v>61.2</v>
      </c>
      <c r="G128" s="18">
        <v>59.5</v>
      </c>
      <c r="H128" s="17">
        <v>120.7</v>
      </c>
      <c r="I128" s="16">
        <f>H128/2*0.6</f>
        <v>36.21</v>
      </c>
      <c r="J128" s="16">
        <v>90.7</v>
      </c>
      <c r="K128" s="16">
        <f>J128*0.4</f>
        <v>36.28</v>
      </c>
      <c r="L128" s="22">
        <f>I128+K128</f>
        <v>72.49000000000001</v>
      </c>
      <c r="M128" s="8"/>
    </row>
    <row r="129" spans="1:13" s="2" customFormat="1" ht="20.25" customHeight="1">
      <c r="A129" s="8">
        <v>126</v>
      </c>
      <c r="B129" s="6" t="s">
        <v>57</v>
      </c>
      <c r="C129" s="4" t="s">
        <v>410</v>
      </c>
      <c r="D129" s="5" t="s">
        <v>198</v>
      </c>
      <c r="E129" s="5" t="s">
        <v>286</v>
      </c>
      <c r="F129" s="18">
        <v>54.2</v>
      </c>
      <c r="G129" s="18">
        <v>61.5</v>
      </c>
      <c r="H129" s="17">
        <v>115.7</v>
      </c>
      <c r="I129" s="16">
        <f>H129/2*0.6</f>
        <v>34.71</v>
      </c>
      <c r="J129" s="16">
        <v>88.8</v>
      </c>
      <c r="K129" s="16">
        <f>J129*0.4</f>
        <v>35.52</v>
      </c>
      <c r="L129" s="22">
        <f>I129+K129</f>
        <v>70.23</v>
      </c>
      <c r="M129" s="8"/>
    </row>
    <row r="130" spans="1:13" s="2" customFormat="1" ht="20.25" customHeight="1">
      <c r="A130" s="8">
        <v>127</v>
      </c>
      <c r="B130" s="6" t="s">
        <v>58</v>
      </c>
      <c r="C130" s="4" t="s">
        <v>411</v>
      </c>
      <c r="D130" s="5" t="s">
        <v>199</v>
      </c>
      <c r="E130" s="5" t="s">
        <v>287</v>
      </c>
      <c r="F130" s="18">
        <v>61</v>
      </c>
      <c r="G130" s="18">
        <v>63</v>
      </c>
      <c r="H130" s="17">
        <v>124</v>
      </c>
      <c r="I130" s="16">
        <f>H130/2*0.6</f>
        <v>37.199999999999996</v>
      </c>
      <c r="J130" s="16">
        <v>88.6</v>
      </c>
      <c r="K130" s="16">
        <f>J130*0.4</f>
        <v>35.44</v>
      </c>
      <c r="L130" s="22">
        <f>I130+K130</f>
        <v>72.63999999999999</v>
      </c>
      <c r="M130" s="8"/>
    </row>
    <row r="131" spans="1:13" s="2" customFormat="1" ht="20.25" customHeight="1">
      <c r="A131" s="8">
        <v>128</v>
      </c>
      <c r="B131" s="6" t="s">
        <v>58</v>
      </c>
      <c r="C131" s="4" t="s">
        <v>296</v>
      </c>
      <c r="D131" s="5" t="s">
        <v>200</v>
      </c>
      <c r="E131" s="5" t="s">
        <v>288</v>
      </c>
      <c r="F131" s="18">
        <v>58.6</v>
      </c>
      <c r="G131" s="18">
        <v>65.5</v>
      </c>
      <c r="H131" s="17">
        <v>124.1</v>
      </c>
      <c r="I131" s="16">
        <f>H131/2*0.6</f>
        <v>37.23</v>
      </c>
      <c r="J131" s="16">
        <v>89.1</v>
      </c>
      <c r="K131" s="16">
        <f>J131*0.4</f>
        <v>35.64</v>
      </c>
      <c r="L131" s="22">
        <f>I131+K131</f>
        <v>72.87</v>
      </c>
      <c r="M131" s="8"/>
    </row>
    <row r="132" spans="1:13" s="2" customFormat="1" ht="20.25" customHeight="1">
      <c r="A132" s="8">
        <v>129</v>
      </c>
      <c r="B132" s="6" t="s">
        <v>58</v>
      </c>
      <c r="C132" s="4" t="s">
        <v>412</v>
      </c>
      <c r="D132" s="5" t="s">
        <v>201</v>
      </c>
      <c r="E132" s="5" t="s">
        <v>289</v>
      </c>
      <c r="F132" s="18">
        <v>48.6</v>
      </c>
      <c r="G132" s="18">
        <v>60</v>
      </c>
      <c r="H132" s="17">
        <v>108.6</v>
      </c>
      <c r="I132" s="16">
        <f>H132/2*0.6</f>
        <v>32.58</v>
      </c>
      <c r="J132" s="16">
        <v>90.4</v>
      </c>
      <c r="K132" s="16">
        <f>J132*0.4</f>
        <v>36.160000000000004</v>
      </c>
      <c r="L132" s="22">
        <f>I132+K132</f>
        <v>68.74000000000001</v>
      </c>
      <c r="M132" s="8"/>
    </row>
    <row r="133" spans="1:13" s="7" customFormat="1" ht="20.25" customHeight="1">
      <c r="A133" s="8">
        <v>130</v>
      </c>
      <c r="B133" s="6" t="s">
        <v>59</v>
      </c>
      <c r="C133" s="4" t="s">
        <v>414</v>
      </c>
      <c r="D133" s="5" t="s">
        <v>203</v>
      </c>
      <c r="E133" s="5" t="s">
        <v>290</v>
      </c>
      <c r="F133" s="18">
        <v>56.8</v>
      </c>
      <c r="G133" s="18">
        <v>65.5</v>
      </c>
      <c r="H133" s="17">
        <v>122.3</v>
      </c>
      <c r="I133" s="16">
        <f>H133/2*0.6</f>
        <v>36.69</v>
      </c>
      <c r="J133" s="18">
        <v>88.7</v>
      </c>
      <c r="K133" s="16">
        <f>J133*0.4</f>
        <v>35.480000000000004</v>
      </c>
      <c r="L133" s="22">
        <f>I133+K133</f>
        <v>72.17</v>
      </c>
      <c r="M133" s="10"/>
    </row>
    <row r="134" spans="1:13" s="7" customFormat="1" ht="20.25" customHeight="1">
      <c r="A134" s="8">
        <v>131</v>
      </c>
      <c r="B134" s="6" t="s">
        <v>59</v>
      </c>
      <c r="C134" s="4" t="s">
        <v>413</v>
      </c>
      <c r="D134" s="5" t="s">
        <v>202</v>
      </c>
      <c r="E134" s="5" t="s">
        <v>290</v>
      </c>
      <c r="F134" s="18">
        <v>58.8</v>
      </c>
      <c r="G134" s="18">
        <v>64</v>
      </c>
      <c r="H134" s="17">
        <v>122.8</v>
      </c>
      <c r="I134" s="16">
        <f>H134/2*0.6</f>
        <v>36.839999999999996</v>
      </c>
      <c r="J134" s="18">
        <v>87.9</v>
      </c>
      <c r="K134" s="16">
        <f>J134*0.4</f>
        <v>35.160000000000004</v>
      </c>
      <c r="L134" s="22">
        <f>I134+K134</f>
        <v>72</v>
      </c>
      <c r="M134" s="10"/>
    </row>
    <row r="135" spans="1:13" s="2" customFormat="1" ht="20.25" customHeight="1">
      <c r="A135" s="8">
        <v>132</v>
      </c>
      <c r="B135" s="6" t="s">
        <v>60</v>
      </c>
      <c r="C135" s="4" t="s">
        <v>415</v>
      </c>
      <c r="D135" s="5" t="s">
        <v>204</v>
      </c>
      <c r="E135" s="5" t="s">
        <v>291</v>
      </c>
      <c r="F135" s="18">
        <v>59.2</v>
      </c>
      <c r="G135" s="18">
        <v>61.5</v>
      </c>
      <c r="H135" s="17">
        <v>120.7</v>
      </c>
      <c r="I135" s="16">
        <f>H135/2*0.6</f>
        <v>36.21</v>
      </c>
      <c r="J135" s="16">
        <v>88.9</v>
      </c>
      <c r="K135" s="16">
        <f>J135*0.4</f>
        <v>35.56</v>
      </c>
      <c r="L135" s="22">
        <f>I135+K135</f>
        <v>71.77000000000001</v>
      </c>
      <c r="M135" s="8"/>
    </row>
    <row r="136" spans="1:13" s="7" customFormat="1" ht="20.25" customHeight="1">
      <c r="A136" s="8">
        <v>133</v>
      </c>
      <c r="B136" s="6" t="s">
        <v>60</v>
      </c>
      <c r="C136" s="4" t="s">
        <v>416</v>
      </c>
      <c r="D136" s="5" t="s">
        <v>205</v>
      </c>
      <c r="E136" s="5" t="s">
        <v>292</v>
      </c>
      <c r="F136" s="18">
        <v>59.6</v>
      </c>
      <c r="G136" s="18">
        <v>64.5</v>
      </c>
      <c r="H136" s="17">
        <v>124.1</v>
      </c>
      <c r="I136" s="16">
        <f>H136/2*0.6</f>
        <v>37.23</v>
      </c>
      <c r="J136" s="18">
        <v>86.1</v>
      </c>
      <c r="K136" s="16">
        <f>J136*0.4</f>
        <v>34.44</v>
      </c>
      <c r="L136" s="22">
        <f>I136+K136</f>
        <v>71.66999999999999</v>
      </c>
      <c r="M136" s="10"/>
    </row>
    <row r="137" spans="1:13" s="7" customFormat="1" ht="20.25" customHeight="1">
      <c r="A137" s="8">
        <v>134</v>
      </c>
      <c r="B137" s="6" t="s">
        <v>61</v>
      </c>
      <c r="C137" s="4" t="s">
        <v>183</v>
      </c>
      <c r="D137" s="5" t="s">
        <v>206</v>
      </c>
      <c r="E137" s="5" t="s">
        <v>293</v>
      </c>
      <c r="F137" s="18">
        <v>60.2</v>
      </c>
      <c r="G137" s="18">
        <v>61</v>
      </c>
      <c r="H137" s="17">
        <v>121.2</v>
      </c>
      <c r="I137" s="16">
        <f>H137/2*0.6</f>
        <v>36.36</v>
      </c>
      <c r="J137" s="18">
        <v>90</v>
      </c>
      <c r="K137" s="16">
        <f>J137*0.4</f>
        <v>36</v>
      </c>
      <c r="L137" s="22">
        <f>I137+K137</f>
        <v>72.36</v>
      </c>
      <c r="M137" s="10"/>
    </row>
    <row r="138" spans="1:13" s="7" customFormat="1" ht="20.25" customHeight="1">
      <c r="A138" s="8">
        <v>135</v>
      </c>
      <c r="B138" s="6" t="s">
        <v>61</v>
      </c>
      <c r="C138" s="4" t="s">
        <v>417</v>
      </c>
      <c r="D138" s="5" t="s">
        <v>207</v>
      </c>
      <c r="E138" s="5" t="s">
        <v>294</v>
      </c>
      <c r="F138" s="18">
        <v>63.5</v>
      </c>
      <c r="G138" s="18">
        <v>64.5</v>
      </c>
      <c r="H138" s="17">
        <v>128</v>
      </c>
      <c r="I138" s="16">
        <f>H138/2*0.6</f>
        <v>38.4</v>
      </c>
      <c r="J138" s="18">
        <v>87.4</v>
      </c>
      <c r="K138" s="16">
        <f>J138*0.4</f>
        <v>34.96</v>
      </c>
      <c r="L138" s="22">
        <f>I138+K138</f>
        <v>73.36</v>
      </c>
      <c r="M138" s="10"/>
    </row>
    <row r="139" spans="2:12" s="3" customFormat="1" ht="14.25">
      <c r="B139" s="12"/>
      <c r="F139" s="19"/>
      <c r="G139" s="19"/>
      <c r="H139" s="19"/>
      <c r="I139" s="19"/>
      <c r="J139" s="20"/>
      <c r="K139" s="19"/>
      <c r="L139" s="23"/>
    </row>
    <row r="140" spans="2:12" s="3" customFormat="1" ht="14.25">
      <c r="B140" s="12"/>
      <c r="F140" s="19"/>
      <c r="G140" s="19"/>
      <c r="H140" s="19"/>
      <c r="I140" s="19"/>
      <c r="J140" s="20"/>
      <c r="K140" s="19"/>
      <c r="L140" s="23"/>
    </row>
    <row r="141" spans="2:12" s="3" customFormat="1" ht="14.25">
      <c r="B141" s="12"/>
      <c r="F141" s="19"/>
      <c r="G141" s="19"/>
      <c r="H141" s="19"/>
      <c r="I141" s="19"/>
      <c r="J141" s="20"/>
      <c r="K141" s="19"/>
      <c r="L141" s="23"/>
    </row>
    <row r="142" spans="2:12" s="3" customFormat="1" ht="14.25">
      <c r="B142" s="12"/>
      <c r="F142" s="19"/>
      <c r="G142" s="19"/>
      <c r="H142" s="19"/>
      <c r="I142" s="19"/>
      <c r="J142" s="20"/>
      <c r="K142" s="19"/>
      <c r="L142" s="23"/>
    </row>
    <row r="143" spans="2:12" s="3" customFormat="1" ht="14.25">
      <c r="B143" s="12"/>
      <c r="F143" s="19"/>
      <c r="G143" s="19"/>
      <c r="H143" s="19"/>
      <c r="I143" s="19"/>
      <c r="J143" s="20"/>
      <c r="K143" s="19"/>
      <c r="L143" s="23"/>
    </row>
  </sheetData>
  <sheetProtection/>
  <mergeCells count="10">
    <mergeCell ref="A1:M1"/>
    <mergeCell ref="C2:C3"/>
    <mergeCell ref="L2:L3"/>
    <mergeCell ref="A2:A3"/>
    <mergeCell ref="B2:B3"/>
    <mergeCell ref="M2:M3"/>
    <mergeCell ref="J2:K2"/>
    <mergeCell ref="D2:D3"/>
    <mergeCell ref="E2:E3"/>
    <mergeCell ref="F2:I2"/>
  </mergeCells>
  <printOptions horizontalCentered="1"/>
  <pageMargins left="0.83" right="0.24" top="0.7874015748031497" bottom="0.5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2019-10-28T03:39:18Z</cp:lastPrinted>
  <dcterms:created xsi:type="dcterms:W3CDTF">2019-10-23T06:43:42Z</dcterms:created>
  <dcterms:modified xsi:type="dcterms:W3CDTF">2019-10-28T03:57:10Z</dcterms:modified>
  <cp:category/>
  <cp:version/>
  <cp:contentType/>
  <cp:contentStatus/>
</cp:coreProperties>
</file>