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<sst xmlns="http://schemas.openxmlformats.org/spreadsheetml/2006/main" count="297" uniqueCount="94">
  <si>
    <t>2019年酒泉市公开选拔招聘村党组织书记后备干部（肃州区）
综合成绩及进入考察环节人员名单</t>
  </si>
  <si>
    <t>考号</t>
  </si>
  <si>
    <t>姓名</t>
  </si>
  <si>
    <t>性别</t>
  </si>
  <si>
    <t>岗位代码</t>
  </si>
  <si>
    <t>笔试成绩</t>
  </si>
  <si>
    <t>笔试成绩
按60%折算</t>
  </si>
  <si>
    <t>面试成绩</t>
  </si>
  <si>
    <t>面试成绩
按40%折算</t>
  </si>
  <si>
    <t>综合成绩</t>
  </si>
  <si>
    <t>是否进入
考察环节</t>
  </si>
  <si>
    <t>俞  磊</t>
  </si>
  <si>
    <t>男</t>
  </si>
  <si>
    <t>001</t>
  </si>
  <si>
    <t>进入考察环节</t>
  </si>
  <si>
    <t>张应军</t>
  </si>
  <si>
    <t>赵国付</t>
  </si>
  <si>
    <t>王莎莉</t>
  </si>
  <si>
    <t>女</t>
  </si>
  <si>
    <t>刘荟荣</t>
  </si>
  <si>
    <t>田  慧</t>
  </si>
  <si>
    <t>马秋婷</t>
  </si>
  <si>
    <t>于志洋</t>
  </si>
  <si>
    <t>吴  丹</t>
  </si>
  <si>
    <t>郭小环</t>
  </si>
  <si>
    <t>王  静</t>
  </si>
  <si>
    <t>张丽萍</t>
  </si>
  <si>
    <t>程艳楠</t>
  </si>
  <si>
    <t>赵静雅</t>
  </si>
  <si>
    <t>翟晓琴</t>
  </si>
  <si>
    <t>翟  燕</t>
  </si>
  <si>
    <t>闫凤英</t>
  </si>
  <si>
    <t>李  瑛</t>
  </si>
  <si>
    <t>彭彩丽</t>
  </si>
  <si>
    <t>李惠元</t>
  </si>
  <si>
    <t>黄  晔</t>
  </si>
  <si>
    <t>史  艳</t>
  </si>
  <si>
    <t>周海英</t>
  </si>
  <si>
    <t>邓  卓</t>
  </si>
  <si>
    <t>翟衡元</t>
  </si>
  <si>
    <t>杨  龙</t>
  </si>
  <si>
    <t>罗  晶</t>
  </si>
  <si>
    <t>李  琴</t>
  </si>
  <si>
    <t>盛海洋</t>
  </si>
  <si>
    <t>马玉涛</t>
  </si>
  <si>
    <t>曾雪梅</t>
  </si>
  <si>
    <t>罗  霞</t>
  </si>
  <si>
    <t>谢海龙</t>
  </si>
  <si>
    <t>伊海燕</t>
  </si>
  <si>
    <t>白汝斌</t>
  </si>
  <si>
    <t>王胜乐</t>
  </si>
  <si>
    <t>张学翔</t>
  </si>
  <si>
    <t>王梦乔</t>
  </si>
  <si>
    <t>许全德</t>
  </si>
  <si>
    <t>王晓玲</t>
  </si>
  <si>
    <t>翟东国</t>
  </si>
  <si>
    <t>李雪松</t>
  </si>
  <si>
    <t>李园园</t>
  </si>
  <si>
    <t>蒋  丽</t>
  </si>
  <si>
    <t>刘  芳</t>
  </si>
  <si>
    <t>陈会梅</t>
  </si>
  <si>
    <t>刘佩佩</t>
  </si>
  <si>
    <t>杨  洋</t>
  </si>
  <si>
    <t>董新燕</t>
  </si>
  <si>
    <t>陈  亮</t>
  </si>
  <si>
    <t>王  燕</t>
  </si>
  <si>
    <t>程玲玲</t>
  </si>
  <si>
    <t>于麟寨</t>
  </si>
  <si>
    <t>马丽娜</t>
  </si>
  <si>
    <t>杨谚鹏</t>
  </si>
  <si>
    <t>郑  军</t>
  </si>
  <si>
    <t>程甜甜</t>
  </si>
  <si>
    <t>白生忠</t>
  </si>
  <si>
    <t>缺考</t>
  </si>
  <si>
    <t>葛晓婕</t>
  </si>
  <si>
    <t>段忠国</t>
  </si>
  <si>
    <t>袁  琴</t>
  </si>
  <si>
    <t>冯立山</t>
  </si>
  <si>
    <t>宋转霞</t>
  </si>
  <si>
    <t>豆敏敏</t>
  </si>
  <si>
    <t>张文静</t>
  </si>
  <si>
    <t>王  娟</t>
  </si>
  <si>
    <t>黄  静</t>
  </si>
  <si>
    <t>高  雅</t>
  </si>
  <si>
    <t>石玉洁</t>
  </si>
  <si>
    <t>王艳萍</t>
  </si>
  <si>
    <t>李  娜</t>
  </si>
  <si>
    <t>刘金玉</t>
  </si>
  <si>
    <t>张晶晶</t>
  </si>
  <si>
    <t>牛  锐</t>
  </si>
  <si>
    <t>朱朝霞</t>
  </si>
  <si>
    <t>程晓玲</t>
  </si>
  <si>
    <t>张  静</t>
  </si>
  <si>
    <t>李艳玲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</si>
</sst>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11"/>
      <name val="宋体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sz val="11"/>
      <color indexed="51"/>
      <name val="等线"/>
      <family val="0"/>
    </font>
    <font>
      <b/>
      <sz val="11"/>
      <color indexed="57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1"/>
      <name val="等线"/>
      <family val="0"/>
    </font>
    <font>
      <sz val="18"/>
      <color indexed="57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115" zoomScaleNormal="115" workbookViewId="0" topLeftCell="A1">
      <selection activeCell="E42" sqref="E42"/>
    </sheetView>
  </sheetViews>
  <sheetFormatPr defaultColWidth="10.140625" defaultRowHeight="22.5" customHeight="1"/>
  <cols>
    <col min="1" max="1" width="18.57421875" style="1" customWidth="1"/>
    <col min="2" max="2" width="12.7109375" style="1" customWidth="1"/>
    <col min="3" max="3" width="6.7109375" style="1" customWidth="1"/>
    <col min="4" max="4" width="12.00390625" style="1" customWidth="1"/>
    <col min="5" max="6" width="13.7109375" style="1" customWidth="1"/>
    <col min="7" max="9" width="13.7109375" style="2" customWidth="1"/>
    <col min="10" max="10" width="15.57421875" style="2" customWidth="1"/>
    <col min="11" max="16384" width="10.140625" style="1" customWidth="1"/>
  </cols>
  <sheetData>
    <row r="1" spans="1:10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4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6" t="s">
        <v>9</v>
      </c>
      <c r="J2" s="7" t="s">
        <v>10</v>
      </c>
    </row>
    <row r="3" spans="1:10" ht="18" customHeight="1">
      <c r="A3" s="8">
        <v>10209280309</v>
      </c>
      <c r="B3" s="8" t="s">
        <v>11</v>
      </c>
      <c r="C3" s="8" t="s">
        <v>12</v>
      </c>
      <c r="D3" s="8" t="s">
        <v>13</v>
      </c>
      <c r="E3" s="8">
        <v>90.5</v>
      </c>
      <c r="F3" s="9">
        <f aca="true" t="shared" si="0" ref="F3:F66">E3*0.6</f>
        <v>54.3</v>
      </c>
      <c r="G3" s="10">
        <v>91</v>
      </c>
      <c r="H3" s="10">
        <f aca="true" t="shared" si="1" ref="H3:H59">G3*0.4</f>
        <v>36.4</v>
      </c>
      <c r="I3" s="11">
        <f aca="true" t="shared" si="2" ref="I3:I19">F3+H3</f>
        <v>90.69999999999999</v>
      </c>
      <c r="J3" s="12" t="s">
        <v>14</v>
      </c>
    </row>
    <row r="4" spans="1:10" ht="18" customHeight="1">
      <c r="A4" s="8">
        <v>10209280229</v>
      </c>
      <c r="B4" s="8" t="s">
        <v>15</v>
      </c>
      <c r="C4" s="8" t="s">
        <v>12</v>
      </c>
      <c r="D4" s="8" t="s">
        <v>13</v>
      </c>
      <c r="E4" s="8">
        <v>86.5</v>
      </c>
      <c r="F4" s="9">
        <f t="shared" si="0"/>
        <v>51.9</v>
      </c>
      <c r="G4" s="10">
        <v>92.6</v>
      </c>
      <c r="H4" s="10">
        <f t="shared" si="1"/>
        <v>37.04</v>
      </c>
      <c r="I4" s="11">
        <f t="shared" si="2"/>
        <v>88.94</v>
      </c>
      <c r="J4" s="12" t="s">
        <v>14</v>
      </c>
    </row>
    <row r="5" spans="1:10" ht="18" customHeight="1">
      <c r="A5" s="8">
        <v>10209280220</v>
      </c>
      <c r="B5" s="8" t="s">
        <v>16</v>
      </c>
      <c r="C5" s="8" t="s">
        <v>12</v>
      </c>
      <c r="D5" s="8" t="s">
        <v>13</v>
      </c>
      <c r="E5" s="8">
        <v>84.5</v>
      </c>
      <c r="F5" s="9">
        <f t="shared" si="0"/>
        <v>50.699999999999996</v>
      </c>
      <c r="G5" s="10">
        <v>93.2</v>
      </c>
      <c r="H5" s="10">
        <f t="shared" si="1"/>
        <v>37.28</v>
      </c>
      <c r="I5" s="11">
        <f t="shared" si="2"/>
        <v>87.97999999999999</v>
      </c>
      <c r="J5" s="12" t="s">
        <v>14</v>
      </c>
    </row>
    <row r="6" spans="1:10" ht="18" customHeight="1">
      <c r="A6" s="8">
        <v>10209280114</v>
      </c>
      <c r="B6" s="8" t="s">
        <v>17</v>
      </c>
      <c r="C6" s="8" t="s">
        <v>18</v>
      </c>
      <c r="D6" s="8" t="s">
        <v>13</v>
      </c>
      <c r="E6" s="8">
        <v>85</v>
      </c>
      <c r="F6" s="9">
        <f t="shared" si="0"/>
        <v>51</v>
      </c>
      <c r="G6" s="10">
        <v>91.8</v>
      </c>
      <c r="H6" s="10">
        <f t="shared" si="1"/>
        <v>36.72</v>
      </c>
      <c r="I6" s="11">
        <f t="shared" si="2"/>
        <v>87.72</v>
      </c>
      <c r="J6" s="12" t="s">
        <v>14</v>
      </c>
    </row>
    <row r="7" spans="1:10" ht="18" customHeight="1">
      <c r="A7" s="8">
        <v>10209280226</v>
      </c>
      <c r="B7" s="8" t="s">
        <v>19</v>
      </c>
      <c r="C7" s="8" t="s">
        <v>18</v>
      </c>
      <c r="D7" s="8" t="s">
        <v>13</v>
      </c>
      <c r="E7" s="8">
        <v>85</v>
      </c>
      <c r="F7" s="9">
        <f t="shared" si="0"/>
        <v>51</v>
      </c>
      <c r="G7" s="10">
        <v>91.4</v>
      </c>
      <c r="H7" s="10">
        <f t="shared" si="1"/>
        <v>36.56</v>
      </c>
      <c r="I7" s="11">
        <f t="shared" si="2"/>
        <v>87.56</v>
      </c>
      <c r="J7" s="12" t="s">
        <v>14</v>
      </c>
    </row>
    <row r="8" spans="1:10" ht="18" customHeight="1">
      <c r="A8" s="8">
        <v>10209280204</v>
      </c>
      <c r="B8" s="8" t="s">
        <v>20</v>
      </c>
      <c r="C8" s="8" t="s">
        <v>18</v>
      </c>
      <c r="D8" s="8" t="s">
        <v>13</v>
      </c>
      <c r="E8" s="8">
        <v>84</v>
      </c>
      <c r="F8" s="9">
        <f t="shared" si="0"/>
        <v>50.4</v>
      </c>
      <c r="G8" s="10">
        <v>92.6</v>
      </c>
      <c r="H8" s="10">
        <f t="shared" si="1"/>
        <v>37.04</v>
      </c>
      <c r="I8" s="11">
        <f t="shared" si="2"/>
        <v>87.44</v>
      </c>
      <c r="J8" s="12" t="s">
        <v>14</v>
      </c>
    </row>
    <row r="9" spans="1:10" ht="18" customHeight="1">
      <c r="A9" s="8">
        <v>10209280203</v>
      </c>
      <c r="B9" s="8" t="s">
        <v>21</v>
      </c>
      <c r="C9" s="8" t="s">
        <v>18</v>
      </c>
      <c r="D9" s="8" t="s">
        <v>13</v>
      </c>
      <c r="E9" s="8">
        <v>84</v>
      </c>
      <c r="F9" s="9">
        <f t="shared" si="0"/>
        <v>50.4</v>
      </c>
      <c r="G9" s="10">
        <v>91.8</v>
      </c>
      <c r="H9" s="10">
        <f t="shared" si="1"/>
        <v>36.72</v>
      </c>
      <c r="I9" s="11">
        <f t="shared" si="2"/>
        <v>87.12</v>
      </c>
      <c r="J9" s="12" t="s">
        <v>14</v>
      </c>
    </row>
    <row r="10" spans="1:10" ht="18" customHeight="1">
      <c r="A10" s="8">
        <v>10209280130</v>
      </c>
      <c r="B10" s="8" t="s">
        <v>22</v>
      </c>
      <c r="C10" s="8" t="s">
        <v>12</v>
      </c>
      <c r="D10" s="8" t="s">
        <v>13</v>
      </c>
      <c r="E10" s="8">
        <v>83.5</v>
      </c>
      <c r="F10" s="9">
        <f t="shared" si="0"/>
        <v>50.1</v>
      </c>
      <c r="G10" s="10">
        <v>91</v>
      </c>
      <c r="H10" s="10">
        <f t="shared" si="1"/>
        <v>36.4</v>
      </c>
      <c r="I10" s="11">
        <f t="shared" si="2"/>
        <v>86.5</v>
      </c>
      <c r="J10" s="12" t="s">
        <v>14</v>
      </c>
    </row>
    <row r="11" spans="1:10" ht="18" customHeight="1">
      <c r="A11" s="8">
        <v>10209280210</v>
      </c>
      <c r="B11" s="8" t="s">
        <v>23</v>
      </c>
      <c r="C11" s="8" t="s">
        <v>18</v>
      </c>
      <c r="D11" s="8" t="s">
        <v>13</v>
      </c>
      <c r="E11" s="8">
        <v>81.5</v>
      </c>
      <c r="F11" s="9">
        <f t="shared" si="0"/>
        <v>48.9</v>
      </c>
      <c r="G11" s="10">
        <v>93.8</v>
      </c>
      <c r="H11" s="10">
        <f t="shared" si="1"/>
        <v>37.52</v>
      </c>
      <c r="I11" s="11">
        <f t="shared" si="2"/>
        <v>86.42</v>
      </c>
      <c r="J11" s="12" t="s">
        <v>14</v>
      </c>
    </row>
    <row r="12" spans="1:10" ht="18" customHeight="1">
      <c r="A12" s="8">
        <v>10209280206</v>
      </c>
      <c r="B12" s="8" t="s">
        <v>24</v>
      </c>
      <c r="C12" s="8" t="s">
        <v>18</v>
      </c>
      <c r="D12" s="8" t="s">
        <v>13</v>
      </c>
      <c r="E12" s="8">
        <v>83.5</v>
      </c>
      <c r="F12" s="9">
        <f t="shared" si="0"/>
        <v>50.1</v>
      </c>
      <c r="G12" s="10">
        <v>90.4</v>
      </c>
      <c r="H12" s="10">
        <f t="shared" si="1"/>
        <v>36.160000000000004</v>
      </c>
      <c r="I12" s="11">
        <f t="shared" si="2"/>
        <v>86.26</v>
      </c>
      <c r="J12" s="12" t="s">
        <v>14</v>
      </c>
    </row>
    <row r="13" spans="1:10" ht="18" customHeight="1">
      <c r="A13" s="8">
        <v>10209280308</v>
      </c>
      <c r="B13" s="8" t="s">
        <v>25</v>
      </c>
      <c r="C13" s="8" t="s">
        <v>18</v>
      </c>
      <c r="D13" s="8" t="s">
        <v>13</v>
      </c>
      <c r="E13" s="8">
        <v>82.5</v>
      </c>
      <c r="F13" s="9">
        <f t="shared" si="0"/>
        <v>49.5</v>
      </c>
      <c r="G13" s="10">
        <v>90.4</v>
      </c>
      <c r="H13" s="10">
        <f t="shared" si="1"/>
        <v>36.160000000000004</v>
      </c>
      <c r="I13" s="11">
        <f t="shared" si="2"/>
        <v>85.66</v>
      </c>
      <c r="J13" s="12" t="s">
        <v>14</v>
      </c>
    </row>
    <row r="14" spans="1:10" ht="18" customHeight="1">
      <c r="A14" s="8">
        <v>10209280129</v>
      </c>
      <c r="B14" s="8" t="s">
        <v>26</v>
      </c>
      <c r="C14" s="8" t="s">
        <v>18</v>
      </c>
      <c r="D14" s="8" t="s">
        <v>13</v>
      </c>
      <c r="E14" s="8">
        <v>80.5</v>
      </c>
      <c r="F14" s="9">
        <f t="shared" si="0"/>
        <v>48.3</v>
      </c>
      <c r="G14" s="10">
        <v>91</v>
      </c>
      <c r="H14" s="10">
        <f t="shared" si="1"/>
        <v>36.4</v>
      </c>
      <c r="I14" s="11">
        <f t="shared" si="2"/>
        <v>84.69999999999999</v>
      </c>
      <c r="J14" s="12" t="s">
        <v>14</v>
      </c>
    </row>
    <row r="15" spans="1:10" ht="18" customHeight="1">
      <c r="A15" s="8">
        <v>10209280209</v>
      </c>
      <c r="B15" s="8" t="s">
        <v>27</v>
      </c>
      <c r="C15" s="8" t="s">
        <v>18</v>
      </c>
      <c r="D15" s="8" t="s">
        <v>13</v>
      </c>
      <c r="E15" s="8">
        <v>79.5</v>
      </c>
      <c r="F15" s="9">
        <f t="shared" si="0"/>
        <v>47.699999999999996</v>
      </c>
      <c r="G15" s="10">
        <v>91.4</v>
      </c>
      <c r="H15" s="10">
        <f t="shared" si="1"/>
        <v>36.56</v>
      </c>
      <c r="I15" s="11">
        <f t="shared" si="2"/>
        <v>84.25999999999999</v>
      </c>
      <c r="J15" s="12" t="s">
        <v>14</v>
      </c>
    </row>
    <row r="16" spans="1:10" ht="18" customHeight="1">
      <c r="A16" s="8">
        <v>10209280207</v>
      </c>
      <c r="B16" s="8" t="s">
        <v>28</v>
      </c>
      <c r="C16" s="8" t="s">
        <v>18</v>
      </c>
      <c r="D16" s="8" t="s">
        <v>13</v>
      </c>
      <c r="E16" s="8">
        <v>79</v>
      </c>
      <c r="F16" s="9">
        <f t="shared" si="0"/>
        <v>47.4</v>
      </c>
      <c r="G16" s="10">
        <v>91.4</v>
      </c>
      <c r="H16" s="10">
        <f t="shared" si="1"/>
        <v>36.56</v>
      </c>
      <c r="I16" s="11">
        <f t="shared" si="2"/>
        <v>83.96000000000001</v>
      </c>
      <c r="J16" s="12" t="s">
        <v>14</v>
      </c>
    </row>
    <row r="17" spans="1:10" ht="18" customHeight="1">
      <c r="A17" s="8">
        <v>10209280125</v>
      </c>
      <c r="B17" s="8" t="s">
        <v>29</v>
      </c>
      <c r="C17" s="8" t="s">
        <v>18</v>
      </c>
      <c r="D17" s="8" t="s">
        <v>13</v>
      </c>
      <c r="E17" s="8">
        <v>79</v>
      </c>
      <c r="F17" s="9">
        <f t="shared" si="0"/>
        <v>47.4</v>
      </c>
      <c r="G17" s="10">
        <v>91.2</v>
      </c>
      <c r="H17" s="10">
        <f t="shared" si="1"/>
        <v>36.480000000000004</v>
      </c>
      <c r="I17" s="11">
        <f t="shared" si="2"/>
        <v>83.88</v>
      </c>
      <c r="J17" s="12" t="s">
        <v>14</v>
      </c>
    </row>
    <row r="18" spans="1:10" ht="18" customHeight="1">
      <c r="A18" s="8">
        <v>10209280316</v>
      </c>
      <c r="B18" s="8" t="s">
        <v>30</v>
      </c>
      <c r="C18" s="8" t="s">
        <v>18</v>
      </c>
      <c r="D18" s="8" t="s">
        <v>13</v>
      </c>
      <c r="E18" s="8">
        <v>78</v>
      </c>
      <c r="F18" s="9">
        <f t="shared" si="0"/>
        <v>46.8</v>
      </c>
      <c r="G18" s="10">
        <v>92</v>
      </c>
      <c r="H18" s="10">
        <f t="shared" si="1"/>
        <v>36.800000000000004</v>
      </c>
      <c r="I18" s="11">
        <f t="shared" si="2"/>
        <v>83.6</v>
      </c>
      <c r="J18" s="12" t="s">
        <v>14</v>
      </c>
    </row>
    <row r="19" spans="1:10" ht="18" customHeight="1">
      <c r="A19" s="8">
        <v>10209280230</v>
      </c>
      <c r="B19" s="8" t="s">
        <v>31</v>
      </c>
      <c r="C19" s="8" t="s">
        <v>18</v>
      </c>
      <c r="D19" s="8" t="s">
        <v>13</v>
      </c>
      <c r="E19" s="8">
        <v>79</v>
      </c>
      <c r="F19" s="9">
        <f t="shared" si="0"/>
        <v>47.4</v>
      </c>
      <c r="G19" s="10">
        <v>90</v>
      </c>
      <c r="H19" s="10">
        <f t="shared" si="1"/>
        <v>36</v>
      </c>
      <c r="I19" s="11">
        <f t="shared" si="2"/>
        <v>83.4</v>
      </c>
      <c r="J19" s="12" t="s">
        <v>14</v>
      </c>
    </row>
    <row r="20" spans="1:10" ht="18" customHeight="1">
      <c r="A20" s="8">
        <v>10209280104</v>
      </c>
      <c r="B20" s="8" t="s">
        <v>32</v>
      </c>
      <c r="C20" s="8" t="s">
        <v>18</v>
      </c>
      <c r="D20" s="8" t="s">
        <v>13</v>
      </c>
      <c r="E20" s="8">
        <v>78</v>
      </c>
      <c r="F20" s="9">
        <f t="shared" si="0"/>
        <v>46.8</v>
      </c>
      <c r="G20" s="10">
        <v>91.4</v>
      </c>
      <c r="H20" s="10">
        <f t="shared" si="1"/>
        <v>36.56</v>
      </c>
      <c r="I20" s="11">
        <f>E20*0.6+G20*0.4</f>
        <v>83.36</v>
      </c>
      <c r="J20" s="12" t="s">
        <v>14</v>
      </c>
    </row>
    <row r="21" spans="1:10" ht="18" customHeight="1">
      <c r="A21" s="8">
        <v>10209280217</v>
      </c>
      <c r="B21" s="8" t="s">
        <v>33</v>
      </c>
      <c r="C21" s="8" t="s">
        <v>18</v>
      </c>
      <c r="D21" s="8" t="s">
        <v>13</v>
      </c>
      <c r="E21" s="8">
        <v>79</v>
      </c>
      <c r="F21" s="9">
        <f t="shared" si="0"/>
        <v>47.4</v>
      </c>
      <c r="G21" s="10">
        <v>89.8</v>
      </c>
      <c r="H21" s="10">
        <f t="shared" si="1"/>
        <v>35.92</v>
      </c>
      <c r="I21" s="11">
        <f>F21+H21</f>
        <v>83.32</v>
      </c>
      <c r="J21" s="12" t="s">
        <v>14</v>
      </c>
    </row>
    <row r="22" spans="1:10" ht="18" customHeight="1">
      <c r="A22" s="8">
        <v>10209280221</v>
      </c>
      <c r="B22" s="8" t="s">
        <v>34</v>
      </c>
      <c r="C22" s="8" t="s">
        <v>18</v>
      </c>
      <c r="D22" s="8" t="s">
        <v>13</v>
      </c>
      <c r="E22" s="8">
        <v>78</v>
      </c>
      <c r="F22" s="9">
        <f t="shared" si="0"/>
        <v>46.8</v>
      </c>
      <c r="G22" s="10">
        <v>91.2</v>
      </c>
      <c r="H22" s="10">
        <f t="shared" si="1"/>
        <v>36.480000000000004</v>
      </c>
      <c r="I22" s="11">
        <f>F22+H22</f>
        <v>83.28</v>
      </c>
      <c r="J22" s="12" t="s">
        <v>14</v>
      </c>
    </row>
    <row r="23" spans="1:10" ht="18" customHeight="1">
      <c r="A23" s="8">
        <v>10209280225</v>
      </c>
      <c r="B23" s="8" t="s">
        <v>35</v>
      </c>
      <c r="C23" s="8" t="s">
        <v>18</v>
      </c>
      <c r="D23" s="8" t="s">
        <v>13</v>
      </c>
      <c r="E23" s="8">
        <v>79</v>
      </c>
      <c r="F23" s="9">
        <f t="shared" si="0"/>
        <v>47.4</v>
      </c>
      <c r="G23" s="10">
        <v>89.4</v>
      </c>
      <c r="H23" s="10">
        <f t="shared" si="1"/>
        <v>35.760000000000005</v>
      </c>
      <c r="I23" s="11">
        <f>F23+H23</f>
        <v>83.16</v>
      </c>
      <c r="J23" s="12" t="s">
        <v>14</v>
      </c>
    </row>
    <row r="24" spans="1:10" ht="18" customHeight="1">
      <c r="A24" s="8">
        <v>10209280102</v>
      </c>
      <c r="B24" s="8" t="s">
        <v>36</v>
      </c>
      <c r="C24" s="8" t="s">
        <v>18</v>
      </c>
      <c r="D24" s="8" t="s">
        <v>13</v>
      </c>
      <c r="E24" s="8">
        <v>78</v>
      </c>
      <c r="F24" s="9">
        <f t="shared" si="0"/>
        <v>46.8</v>
      </c>
      <c r="G24" s="10">
        <v>90.8</v>
      </c>
      <c r="H24" s="10">
        <f t="shared" si="1"/>
        <v>36.32</v>
      </c>
      <c r="I24" s="11">
        <f>E24*0.6+G24*0.4</f>
        <v>83.12</v>
      </c>
      <c r="J24" s="12" t="s">
        <v>14</v>
      </c>
    </row>
    <row r="25" spans="1:10" ht="18" customHeight="1">
      <c r="A25" s="8">
        <v>10209280107</v>
      </c>
      <c r="B25" s="8" t="s">
        <v>37</v>
      </c>
      <c r="C25" s="8" t="s">
        <v>18</v>
      </c>
      <c r="D25" s="8" t="s">
        <v>13</v>
      </c>
      <c r="E25" s="8">
        <v>77</v>
      </c>
      <c r="F25" s="9">
        <f t="shared" si="0"/>
        <v>46.199999999999996</v>
      </c>
      <c r="G25" s="10">
        <v>92</v>
      </c>
      <c r="H25" s="10">
        <f t="shared" si="1"/>
        <v>36.800000000000004</v>
      </c>
      <c r="I25" s="11">
        <f>E25*0.6+G25*0.4</f>
        <v>83</v>
      </c>
      <c r="J25" s="12" t="s">
        <v>14</v>
      </c>
    </row>
    <row r="26" spans="1:10" ht="18" customHeight="1">
      <c r="A26" s="8">
        <v>10209280106</v>
      </c>
      <c r="B26" s="8" t="s">
        <v>38</v>
      </c>
      <c r="C26" s="8" t="s">
        <v>18</v>
      </c>
      <c r="D26" s="8" t="s">
        <v>13</v>
      </c>
      <c r="E26" s="8">
        <v>76.5</v>
      </c>
      <c r="F26" s="9">
        <f t="shared" si="0"/>
        <v>45.9</v>
      </c>
      <c r="G26" s="10">
        <v>92.6</v>
      </c>
      <c r="H26" s="10">
        <f t="shared" si="1"/>
        <v>37.04</v>
      </c>
      <c r="I26" s="11">
        <f>E26*0.6+G26*0.4</f>
        <v>82.94</v>
      </c>
      <c r="J26" s="12" t="s">
        <v>14</v>
      </c>
    </row>
    <row r="27" spans="1:10" ht="18" customHeight="1">
      <c r="A27" s="8">
        <v>10209280219</v>
      </c>
      <c r="B27" s="8" t="s">
        <v>39</v>
      </c>
      <c r="C27" s="8" t="s">
        <v>12</v>
      </c>
      <c r="D27" s="8" t="s">
        <v>13</v>
      </c>
      <c r="E27" s="8">
        <v>77.5</v>
      </c>
      <c r="F27" s="9">
        <f t="shared" si="0"/>
        <v>46.5</v>
      </c>
      <c r="G27" s="10">
        <v>91</v>
      </c>
      <c r="H27" s="10">
        <f t="shared" si="1"/>
        <v>36.4</v>
      </c>
      <c r="I27" s="11">
        <f>F27+H27</f>
        <v>82.9</v>
      </c>
      <c r="J27" s="12" t="s">
        <v>14</v>
      </c>
    </row>
    <row r="28" spans="1:10" ht="18" customHeight="1">
      <c r="A28" s="8">
        <v>10209280216</v>
      </c>
      <c r="B28" s="8" t="s">
        <v>40</v>
      </c>
      <c r="C28" s="8" t="s">
        <v>12</v>
      </c>
      <c r="D28" s="8" t="s">
        <v>13</v>
      </c>
      <c r="E28" s="8">
        <v>77</v>
      </c>
      <c r="F28" s="9">
        <f t="shared" si="0"/>
        <v>46.199999999999996</v>
      </c>
      <c r="G28" s="10">
        <v>91.6</v>
      </c>
      <c r="H28" s="10">
        <f t="shared" si="1"/>
        <v>36.64</v>
      </c>
      <c r="I28" s="11">
        <f>F28+H28</f>
        <v>82.84</v>
      </c>
      <c r="J28" s="12" t="s">
        <v>14</v>
      </c>
    </row>
    <row r="29" spans="1:10" ht="18" customHeight="1">
      <c r="A29" s="8">
        <v>10209280126</v>
      </c>
      <c r="B29" s="8" t="s">
        <v>41</v>
      </c>
      <c r="C29" s="8" t="s">
        <v>18</v>
      </c>
      <c r="D29" s="8" t="s">
        <v>13</v>
      </c>
      <c r="E29" s="8">
        <v>78</v>
      </c>
      <c r="F29" s="9">
        <f t="shared" si="0"/>
        <v>46.8</v>
      </c>
      <c r="G29" s="10">
        <v>89.8</v>
      </c>
      <c r="H29" s="10">
        <f t="shared" si="1"/>
        <v>35.92</v>
      </c>
      <c r="I29" s="11">
        <f>F29+H29</f>
        <v>82.72</v>
      </c>
      <c r="J29" s="12" t="s">
        <v>14</v>
      </c>
    </row>
    <row r="30" spans="1:10" ht="18" customHeight="1">
      <c r="A30" s="8">
        <v>10209280211</v>
      </c>
      <c r="B30" s="8" t="s">
        <v>42</v>
      </c>
      <c r="C30" s="8" t="s">
        <v>18</v>
      </c>
      <c r="D30" s="8" t="s">
        <v>13</v>
      </c>
      <c r="E30" s="8">
        <v>76.5</v>
      </c>
      <c r="F30" s="9">
        <f t="shared" si="0"/>
        <v>45.9</v>
      </c>
      <c r="G30" s="10">
        <v>91.2</v>
      </c>
      <c r="H30" s="10">
        <f t="shared" si="1"/>
        <v>36.480000000000004</v>
      </c>
      <c r="I30" s="11">
        <f>F30+H30</f>
        <v>82.38</v>
      </c>
      <c r="J30" s="12" t="s">
        <v>14</v>
      </c>
    </row>
    <row r="31" spans="1:10" ht="18" customHeight="1">
      <c r="A31" s="8">
        <v>10209280103</v>
      </c>
      <c r="B31" s="8" t="s">
        <v>43</v>
      </c>
      <c r="C31" s="8" t="s">
        <v>12</v>
      </c>
      <c r="D31" s="8" t="s">
        <v>13</v>
      </c>
      <c r="E31" s="8">
        <v>76.5</v>
      </c>
      <c r="F31" s="9">
        <f t="shared" si="0"/>
        <v>45.9</v>
      </c>
      <c r="G31" s="10">
        <v>90</v>
      </c>
      <c r="H31" s="10">
        <f t="shared" si="1"/>
        <v>36</v>
      </c>
      <c r="I31" s="11">
        <f>E31*0.6+G31*0.4</f>
        <v>81.9</v>
      </c>
      <c r="J31" s="12" t="s">
        <v>14</v>
      </c>
    </row>
    <row r="32" spans="1:10" ht="18" customHeight="1">
      <c r="A32" s="8">
        <v>10209280108</v>
      </c>
      <c r="B32" s="8" t="s">
        <v>44</v>
      </c>
      <c r="C32" s="8" t="s">
        <v>18</v>
      </c>
      <c r="D32" s="8" t="s">
        <v>13</v>
      </c>
      <c r="E32" s="8">
        <v>76.5</v>
      </c>
      <c r="F32" s="9">
        <f t="shared" si="0"/>
        <v>45.9</v>
      </c>
      <c r="G32" s="10">
        <v>89.6</v>
      </c>
      <c r="H32" s="10">
        <f t="shared" si="1"/>
        <v>35.839999999999996</v>
      </c>
      <c r="I32" s="11">
        <f>E32*0.6+G32*0.4</f>
        <v>81.74</v>
      </c>
      <c r="J32" s="12" t="s">
        <v>14</v>
      </c>
    </row>
    <row r="33" spans="1:10" ht="18" customHeight="1">
      <c r="A33" s="8">
        <v>10209280202</v>
      </c>
      <c r="B33" s="8" t="s">
        <v>45</v>
      </c>
      <c r="C33" s="8" t="s">
        <v>18</v>
      </c>
      <c r="D33" s="8" t="s">
        <v>13</v>
      </c>
      <c r="E33" s="8">
        <v>76.5</v>
      </c>
      <c r="F33" s="9">
        <f t="shared" si="0"/>
        <v>45.9</v>
      </c>
      <c r="G33" s="10">
        <v>89.6</v>
      </c>
      <c r="H33" s="10">
        <f t="shared" si="1"/>
        <v>35.839999999999996</v>
      </c>
      <c r="I33" s="11">
        <f aca="true" t="shared" si="3" ref="I33:I42">F33+H33</f>
        <v>81.74</v>
      </c>
      <c r="J33" s="12" t="s">
        <v>14</v>
      </c>
    </row>
    <row r="34" spans="1:10" ht="18" customHeight="1">
      <c r="A34" s="8">
        <v>10209280328</v>
      </c>
      <c r="B34" s="8" t="s">
        <v>46</v>
      </c>
      <c r="C34" s="8" t="s">
        <v>18</v>
      </c>
      <c r="D34" s="8" t="s">
        <v>13</v>
      </c>
      <c r="E34" s="8">
        <v>76</v>
      </c>
      <c r="F34" s="9">
        <f t="shared" si="0"/>
        <v>45.6</v>
      </c>
      <c r="G34" s="10">
        <v>90</v>
      </c>
      <c r="H34" s="10">
        <f t="shared" si="1"/>
        <v>36</v>
      </c>
      <c r="I34" s="11">
        <f t="shared" si="3"/>
        <v>81.6</v>
      </c>
      <c r="J34" s="11"/>
    </row>
    <row r="35" spans="1:10" ht="18" customHeight="1">
      <c r="A35" s="8">
        <v>10209280120</v>
      </c>
      <c r="B35" s="8" t="s">
        <v>47</v>
      </c>
      <c r="C35" s="8" t="s">
        <v>12</v>
      </c>
      <c r="D35" s="8" t="s">
        <v>13</v>
      </c>
      <c r="E35" s="8">
        <v>76.5</v>
      </c>
      <c r="F35" s="9">
        <f t="shared" si="0"/>
        <v>45.9</v>
      </c>
      <c r="G35" s="10">
        <v>89</v>
      </c>
      <c r="H35" s="10">
        <f t="shared" si="1"/>
        <v>35.6</v>
      </c>
      <c r="I35" s="11">
        <f t="shared" si="3"/>
        <v>81.5</v>
      </c>
      <c r="J35" s="11"/>
    </row>
    <row r="36" spans="1:10" ht="18" customHeight="1">
      <c r="A36" s="8">
        <v>10209280201</v>
      </c>
      <c r="B36" s="8" t="s">
        <v>48</v>
      </c>
      <c r="C36" s="8" t="s">
        <v>18</v>
      </c>
      <c r="D36" s="8" t="s">
        <v>13</v>
      </c>
      <c r="E36" s="8">
        <v>75.5</v>
      </c>
      <c r="F36" s="9">
        <f t="shared" si="0"/>
        <v>45.3</v>
      </c>
      <c r="G36" s="10">
        <v>89.8</v>
      </c>
      <c r="H36" s="10">
        <f t="shared" si="1"/>
        <v>35.92</v>
      </c>
      <c r="I36" s="11">
        <f t="shared" si="3"/>
        <v>81.22</v>
      </c>
      <c r="J36" s="11"/>
    </row>
    <row r="37" spans="1:10" ht="18" customHeight="1">
      <c r="A37" s="8">
        <v>10209280113</v>
      </c>
      <c r="B37" s="8" t="s">
        <v>49</v>
      </c>
      <c r="C37" s="8" t="s">
        <v>12</v>
      </c>
      <c r="D37" s="8" t="s">
        <v>13</v>
      </c>
      <c r="E37" s="8">
        <v>74</v>
      </c>
      <c r="F37" s="9">
        <f t="shared" si="0"/>
        <v>44.4</v>
      </c>
      <c r="G37" s="10">
        <v>92</v>
      </c>
      <c r="H37" s="10">
        <f t="shared" si="1"/>
        <v>36.800000000000004</v>
      </c>
      <c r="I37" s="11">
        <f t="shared" si="3"/>
        <v>81.2</v>
      </c>
      <c r="J37" s="11"/>
    </row>
    <row r="38" spans="1:10" ht="18" customHeight="1">
      <c r="A38" s="8">
        <v>10209280122</v>
      </c>
      <c r="B38" s="8" t="s">
        <v>50</v>
      </c>
      <c r="C38" s="8" t="s">
        <v>12</v>
      </c>
      <c r="D38" s="8" t="s">
        <v>13</v>
      </c>
      <c r="E38" s="8">
        <v>76</v>
      </c>
      <c r="F38" s="9">
        <f t="shared" si="0"/>
        <v>45.6</v>
      </c>
      <c r="G38" s="10">
        <v>88.8</v>
      </c>
      <c r="H38" s="10">
        <f t="shared" si="1"/>
        <v>35.52</v>
      </c>
      <c r="I38" s="11">
        <f t="shared" si="3"/>
        <v>81.12</v>
      </c>
      <c r="J38" s="11"/>
    </row>
    <row r="39" spans="1:10" ht="18" customHeight="1">
      <c r="A39" s="8">
        <v>10209280302</v>
      </c>
      <c r="B39" s="8" t="s">
        <v>51</v>
      </c>
      <c r="C39" s="8" t="s">
        <v>12</v>
      </c>
      <c r="D39" s="8" t="s">
        <v>13</v>
      </c>
      <c r="E39" s="8">
        <v>74.5</v>
      </c>
      <c r="F39" s="9">
        <f t="shared" si="0"/>
        <v>44.699999999999996</v>
      </c>
      <c r="G39" s="10">
        <v>90.6</v>
      </c>
      <c r="H39" s="10">
        <f t="shared" si="1"/>
        <v>36.24</v>
      </c>
      <c r="I39" s="11">
        <f t="shared" si="3"/>
        <v>80.94</v>
      </c>
      <c r="J39" s="11"/>
    </row>
    <row r="40" spans="1:10" ht="18" customHeight="1">
      <c r="A40" s="8">
        <v>10209280327</v>
      </c>
      <c r="B40" s="8" t="s">
        <v>52</v>
      </c>
      <c r="C40" s="8" t="s">
        <v>18</v>
      </c>
      <c r="D40" s="8" t="s">
        <v>13</v>
      </c>
      <c r="E40" s="8">
        <v>74</v>
      </c>
      <c r="F40" s="9">
        <f t="shared" si="0"/>
        <v>44.4</v>
      </c>
      <c r="G40" s="10">
        <v>91.2</v>
      </c>
      <c r="H40" s="10">
        <f t="shared" si="1"/>
        <v>36.480000000000004</v>
      </c>
      <c r="I40" s="11">
        <f t="shared" si="3"/>
        <v>80.88</v>
      </c>
      <c r="J40" s="11"/>
    </row>
    <row r="41" spans="1:10" ht="18" customHeight="1">
      <c r="A41" s="8">
        <v>10209280315</v>
      </c>
      <c r="B41" s="8" t="s">
        <v>53</v>
      </c>
      <c r="C41" s="8" t="s">
        <v>12</v>
      </c>
      <c r="D41" s="8" t="s">
        <v>13</v>
      </c>
      <c r="E41" s="8">
        <v>74.5</v>
      </c>
      <c r="F41" s="9">
        <f t="shared" si="0"/>
        <v>44.699999999999996</v>
      </c>
      <c r="G41" s="10">
        <v>90.2</v>
      </c>
      <c r="H41" s="10">
        <f t="shared" si="1"/>
        <v>36.080000000000005</v>
      </c>
      <c r="I41" s="11">
        <f t="shared" si="3"/>
        <v>80.78</v>
      </c>
      <c r="J41" s="11"/>
    </row>
    <row r="42" spans="1:10" ht="18" customHeight="1">
      <c r="A42" s="8">
        <v>10209280215</v>
      </c>
      <c r="B42" s="8" t="s">
        <v>54</v>
      </c>
      <c r="C42" s="8" t="s">
        <v>18</v>
      </c>
      <c r="D42" s="8" t="s">
        <v>13</v>
      </c>
      <c r="E42" s="8">
        <v>75.5</v>
      </c>
      <c r="F42" s="9">
        <f t="shared" si="0"/>
        <v>45.3</v>
      </c>
      <c r="G42" s="10">
        <v>88.6</v>
      </c>
      <c r="H42" s="10">
        <f t="shared" si="1"/>
        <v>35.44</v>
      </c>
      <c r="I42" s="11">
        <f t="shared" si="3"/>
        <v>80.74</v>
      </c>
      <c r="J42" s="11"/>
    </row>
    <row r="43" spans="1:10" ht="18" customHeight="1">
      <c r="A43" s="8">
        <v>10209280101</v>
      </c>
      <c r="B43" s="8" t="s">
        <v>55</v>
      </c>
      <c r="C43" s="8" t="s">
        <v>12</v>
      </c>
      <c r="D43" s="8" t="s">
        <v>13</v>
      </c>
      <c r="E43" s="8">
        <v>74</v>
      </c>
      <c r="F43" s="9">
        <f t="shared" si="0"/>
        <v>44.4</v>
      </c>
      <c r="G43" s="10">
        <v>90.2</v>
      </c>
      <c r="H43" s="10">
        <f t="shared" si="1"/>
        <v>36.080000000000005</v>
      </c>
      <c r="I43" s="11">
        <f>E43*0.6+G43*0.4</f>
        <v>80.48</v>
      </c>
      <c r="J43" s="11"/>
    </row>
    <row r="44" spans="1:10" ht="18" customHeight="1">
      <c r="A44" s="8">
        <v>10209280205</v>
      </c>
      <c r="B44" s="8" t="s">
        <v>56</v>
      </c>
      <c r="C44" s="8" t="s">
        <v>18</v>
      </c>
      <c r="D44" s="8" t="s">
        <v>13</v>
      </c>
      <c r="E44" s="8">
        <v>75</v>
      </c>
      <c r="F44" s="9">
        <f t="shared" si="0"/>
        <v>45</v>
      </c>
      <c r="G44" s="10">
        <v>88.6</v>
      </c>
      <c r="H44" s="10">
        <f t="shared" si="1"/>
        <v>35.44</v>
      </c>
      <c r="I44" s="11">
        <f aca="true" t="shared" si="4" ref="I44:I49">F44+H44</f>
        <v>80.44</v>
      </c>
      <c r="J44" s="11"/>
    </row>
    <row r="45" spans="1:10" ht="18" customHeight="1">
      <c r="A45" s="8">
        <v>10209280307</v>
      </c>
      <c r="B45" s="8" t="s">
        <v>57</v>
      </c>
      <c r="C45" s="8" t="s">
        <v>18</v>
      </c>
      <c r="D45" s="8" t="s">
        <v>13</v>
      </c>
      <c r="E45" s="8">
        <v>75.5</v>
      </c>
      <c r="F45" s="9">
        <f t="shared" si="0"/>
        <v>45.3</v>
      </c>
      <c r="G45" s="10">
        <v>87.4</v>
      </c>
      <c r="H45" s="10">
        <f t="shared" si="1"/>
        <v>34.96</v>
      </c>
      <c r="I45" s="11">
        <f t="shared" si="4"/>
        <v>80.25999999999999</v>
      </c>
      <c r="J45" s="11"/>
    </row>
    <row r="46" spans="1:10" ht="18" customHeight="1">
      <c r="A46" s="8">
        <v>10209280228</v>
      </c>
      <c r="B46" s="8" t="s">
        <v>58</v>
      </c>
      <c r="C46" s="8" t="s">
        <v>18</v>
      </c>
      <c r="D46" s="8" t="s">
        <v>13</v>
      </c>
      <c r="E46" s="8">
        <v>73.5</v>
      </c>
      <c r="F46" s="9">
        <f t="shared" si="0"/>
        <v>44.1</v>
      </c>
      <c r="G46" s="10">
        <v>89.4</v>
      </c>
      <c r="H46" s="10">
        <f t="shared" si="1"/>
        <v>35.760000000000005</v>
      </c>
      <c r="I46" s="11">
        <f t="shared" si="4"/>
        <v>79.86000000000001</v>
      </c>
      <c r="J46" s="11"/>
    </row>
    <row r="47" spans="1:10" ht="18" customHeight="1">
      <c r="A47" s="8">
        <v>10209280127</v>
      </c>
      <c r="B47" s="8" t="s">
        <v>59</v>
      </c>
      <c r="C47" s="8" t="s">
        <v>18</v>
      </c>
      <c r="D47" s="8" t="s">
        <v>13</v>
      </c>
      <c r="E47" s="8">
        <v>72</v>
      </c>
      <c r="F47" s="9">
        <f t="shared" si="0"/>
        <v>43.199999999999996</v>
      </c>
      <c r="G47" s="10">
        <v>89.8</v>
      </c>
      <c r="H47" s="10">
        <f t="shared" si="1"/>
        <v>35.92</v>
      </c>
      <c r="I47" s="11">
        <f t="shared" si="4"/>
        <v>79.12</v>
      </c>
      <c r="J47" s="11"/>
    </row>
    <row r="48" spans="1:10" ht="18" customHeight="1">
      <c r="A48" s="8">
        <v>10209280306</v>
      </c>
      <c r="B48" s="8" t="s">
        <v>60</v>
      </c>
      <c r="C48" s="8" t="s">
        <v>18</v>
      </c>
      <c r="D48" s="8" t="s">
        <v>13</v>
      </c>
      <c r="E48" s="8">
        <v>71.5</v>
      </c>
      <c r="F48" s="9">
        <f t="shared" si="0"/>
        <v>42.9</v>
      </c>
      <c r="G48" s="10">
        <v>88.2</v>
      </c>
      <c r="H48" s="10">
        <f t="shared" si="1"/>
        <v>35.28</v>
      </c>
      <c r="I48" s="11">
        <f t="shared" si="4"/>
        <v>78.18</v>
      </c>
      <c r="J48" s="11"/>
    </row>
    <row r="49" spans="1:10" ht="18" customHeight="1">
      <c r="A49" s="8">
        <v>10209280124</v>
      </c>
      <c r="B49" s="8" t="s">
        <v>61</v>
      </c>
      <c r="C49" s="8" t="s">
        <v>18</v>
      </c>
      <c r="D49" s="8" t="s">
        <v>13</v>
      </c>
      <c r="E49" s="8">
        <v>70.5</v>
      </c>
      <c r="F49" s="9">
        <f t="shared" si="0"/>
        <v>42.3</v>
      </c>
      <c r="G49" s="10">
        <v>89.2</v>
      </c>
      <c r="H49" s="10">
        <f t="shared" si="1"/>
        <v>35.68</v>
      </c>
      <c r="I49" s="11">
        <f t="shared" si="4"/>
        <v>77.97999999999999</v>
      </c>
      <c r="J49" s="11"/>
    </row>
    <row r="50" spans="1:10" ht="18" customHeight="1">
      <c r="A50" s="8">
        <v>10209280105</v>
      </c>
      <c r="B50" s="8" t="s">
        <v>62</v>
      </c>
      <c r="C50" s="8" t="s">
        <v>18</v>
      </c>
      <c r="D50" s="8" t="s">
        <v>13</v>
      </c>
      <c r="E50" s="8">
        <v>70</v>
      </c>
      <c r="F50" s="9">
        <f t="shared" si="0"/>
        <v>42</v>
      </c>
      <c r="G50" s="10">
        <v>89.4</v>
      </c>
      <c r="H50" s="10">
        <f t="shared" si="1"/>
        <v>35.760000000000005</v>
      </c>
      <c r="I50" s="11">
        <f>E50*0.6+G50*0.4</f>
        <v>77.76</v>
      </c>
      <c r="J50" s="11"/>
    </row>
    <row r="51" spans="1:10" ht="18" customHeight="1">
      <c r="A51" s="8">
        <v>10209280117</v>
      </c>
      <c r="B51" s="8" t="s">
        <v>63</v>
      </c>
      <c r="C51" s="8" t="s">
        <v>18</v>
      </c>
      <c r="D51" s="8" t="s">
        <v>13</v>
      </c>
      <c r="E51" s="8">
        <v>70.5</v>
      </c>
      <c r="F51" s="9">
        <f t="shared" si="0"/>
        <v>42.3</v>
      </c>
      <c r="G51" s="10">
        <v>88.6</v>
      </c>
      <c r="H51" s="10">
        <f t="shared" si="1"/>
        <v>35.44</v>
      </c>
      <c r="I51" s="11">
        <f aca="true" t="shared" si="5" ref="I51:I80">F51+H51</f>
        <v>77.74</v>
      </c>
      <c r="J51" s="11"/>
    </row>
    <row r="52" spans="1:10" ht="18" customHeight="1">
      <c r="A52" s="8">
        <v>10209280319</v>
      </c>
      <c r="B52" s="8" t="s">
        <v>64</v>
      </c>
      <c r="C52" s="8" t="s">
        <v>12</v>
      </c>
      <c r="D52" s="8" t="s">
        <v>13</v>
      </c>
      <c r="E52" s="8">
        <v>69.5</v>
      </c>
      <c r="F52" s="9">
        <f t="shared" si="0"/>
        <v>41.699999999999996</v>
      </c>
      <c r="G52" s="10">
        <v>89</v>
      </c>
      <c r="H52" s="10">
        <f t="shared" si="1"/>
        <v>35.6</v>
      </c>
      <c r="I52" s="11">
        <f t="shared" si="5"/>
        <v>77.3</v>
      </c>
      <c r="J52" s="11"/>
    </row>
    <row r="53" spans="1:10" ht="18" customHeight="1">
      <c r="A53" s="8">
        <v>10209280208</v>
      </c>
      <c r="B53" s="8" t="s">
        <v>65</v>
      </c>
      <c r="C53" s="8" t="s">
        <v>18</v>
      </c>
      <c r="D53" s="8" t="s">
        <v>13</v>
      </c>
      <c r="E53" s="8">
        <v>69</v>
      </c>
      <c r="F53" s="9">
        <f t="shared" si="0"/>
        <v>41.4</v>
      </c>
      <c r="G53" s="10">
        <v>89.6</v>
      </c>
      <c r="H53" s="10">
        <f t="shared" si="1"/>
        <v>35.839999999999996</v>
      </c>
      <c r="I53" s="11">
        <f t="shared" si="5"/>
        <v>77.24</v>
      </c>
      <c r="J53" s="11"/>
    </row>
    <row r="54" spans="1:10" ht="18" customHeight="1">
      <c r="A54" s="8">
        <v>10209280123</v>
      </c>
      <c r="B54" s="8" t="s">
        <v>66</v>
      </c>
      <c r="C54" s="8" t="s">
        <v>18</v>
      </c>
      <c r="D54" s="8" t="s">
        <v>13</v>
      </c>
      <c r="E54" s="8">
        <v>69.5</v>
      </c>
      <c r="F54" s="9">
        <f t="shared" si="0"/>
        <v>41.699999999999996</v>
      </c>
      <c r="G54" s="10">
        <v>88.2</v>
      </c>
      <c r="H54" s="10">
        <f t="shared" si="1"/>
        <v>35.28</v>
      </c>
      <c r="I54" s="11">
        <f t="shared" si="5"/>
        <v>76.97999999999999</v>
      </c>
      <c r="J54" s="11"/>
    </row>
    <row r="55" spans="1:10" ht="18" customHeight="1">
      <c r="A55" s="8">
        <v>10209280224</v>
      </c>
      <c r="B55" s="8" t="s">
        <v>67</v>
      </c>
      <c r="C55" s="8" t="s">
        <v>12</v>
      </c>
      <c r="D55" s="8" t="s">
        <v>13</v>
      </c>
      <c r="E55" s="8">
        <v>66.5</v>
      </c>
      <c r="F55" s="9">
        <f t="shared" si="0"/>
        <v>39.9</v>
      </c>
      <c r="G55" s="10">
        <v>91.4</v>
      </c>
      <c r="H55" s="10">
        <f t="shared" si="1"/>
        <v>36.56</v>
      </c>
      <c r="I55" s="11">
        <f t="shared" si="5"/>
        <v>76.46000000000001</v>
      </c>
      <c r="J55" s="11"/>
    </row>
    <row r="56" spans="1:10" ht="18" customHeight="1">
      <c r="A56" s="8">
        <v>10209280118</v>
      </c>
      <c r="B56" s="8" t="s">
        <v>68</v>
      </c>
      <c r="C56" s="8" t="s">
        <v>18</v>
      </c>
      <c r="D56" s="8" t="s">
        <v>13</v>
      </c>
      <c r="E56" s="8">
        <v>66.5</v>
      </c>
      <c r="F56" s="9">
        <f t="shared" si="0"/>
        <v>39.9</v>
      </c>
      <c r="G56" s="10">
        <v>88.6</v>
      </c>
      <c r="H56" s="10">
        <f t="shared" si="1"/>
        <v>35.44</v>
      </c>
      <c r="I56" s="11">
        <f t="shared" si="5"/>
        <v>75.34</v>
      </c>
      <c r="J56" s="11"/>
    </row>
    <row r="57" spans="1:10" ht="18" customHeight="1">
      <c r="A57" s="8">
        <v>10209280305</v>
      </c>
      <c r="B57" s="8" t="s">
        <v>69</v>
      </c>
      <c r="C57" s="8" t="s">
        <v>12</v>
      </c>
      <c r="D57" s="8" t="s">
        <v>13</v>
      </c>
      <c r="E57" s="8">
        <v>64</v>
      </c>
      <c r="F57" s="9">
        <f t="shared" si="0"/>
        <v>38.4</v>
      </c>
      <c r="G57" s="10">
        <v>88.2</v>
      </c>
      <c r="H57" s="10">
        <f t="shared" si="1"/>
        <v>35.28</v>
      </c>
      <c r="I57" s="11">
        <f t="shared" si="5"/>
        <v>73.68</v>
      </c>
      <c r="J57" s="11"/>
    </row>
    <row r="58" spans="1:10" ht="18" customHeight="1">
      <c r="A58" s="8">
        <v>10209280313</v>
      </c>
      <c r="B58" s="8" t="s">
        <v>70</v>
      </c>
      <c r="C58" s="8" t="s">
        <v>12</v>
      </c>
      <c r="D58" s="8" t="s">
        <v>13</v>
      </c>
      <c r="E58" s="8">
        <v>62.5</v>
      </c>
      <c r="F58" s="9">
        <f t="shared" si="0"/>
        <v>37.5</v>
      </c>
      <c r="G58" s="10">
        <v>90</v>
      </c>
      <c r="H58" s="10">
        <f t="shared" si="1"/>
        <v>36</v>
      </c>
      <c r="I58" s="11">
        <f t="shared" si="5"/>
        <v>73.5</v>
      </c>
      <c r="J58" s="11"/>
    </row>
    <row r="59" spans="1:10" ht="18" customHeight="1">
      <c r="A59" s="8">
        <v>10209280320</v>
      </c>
      <c r="B59" s="8" t="s">
        <v>71</v>
      </c>
      <c r="C59" s="8" t="s">
        <v>18</v>
      </c>
      <c r="D59" s="8" t="s">
        <v>13</v>
      </c>
      <c r="E59" s="8">
        <v>66</v>
      </c>
      <c r="F59" s="9">
        <f t="shared" si="0"/>
        <v>39.6</v>
      </c>
      <c r="G59" s="10">
        <v>83</v>
      </c>
      <c r="H59" s="10">
        <f t="shared" si="1"/>
        <v>33.2</v>
      </c>
      <c r="I59" s="11">
        <f t="shared" si="5"/>
        <v>72.80000000000001</v>
      </c>
      <c r="J59" s="11"/>
    </row>
    <row r="60" spans="1:10" ht="18" customHeight="1">
      <c r="A60" s="8">
        <v>10209280317</v>
      </c>
      <c r="B60" s="8" t="s">
        <v>72</v>
      </c>
      <c r="C60" s="8" t="s">
        <v>12</v>
      </c>
      <c r="D60" s="8" t="s">
        <v>13</v>
      </c>
      <c r="E60" s="8">
        <v>84.5</v>
      </c>
      <c r="F60" s="9">
        <f t="shared" si="0"/>
        <v>50.699999999999996</v>
      </c>
      <c r="G60" s="11" t="s">
        <v>73</v>
      </c>
      <c r="H60" s="10">
        <v>0</v>
      </c>
      <c r="I60" s="11">
        <f t="shared" si="5"/>
        <v>50.699999999999996</v>
      </c>
      <c r="J60" s="11"/>
    </row>
    <row r="61" spans="1:10" ht="18" customHeight="1">
      <c r="A61" s="8">
        <v>10209280222</v>
      </c>
      <c r="B61" s="8" t="s">
        <v>74</v>
      </c>
      <c r="C61" s="8" t="s">
        <v>18</v>
      </c>
      <c r="D61" s="8" t="s">
        <v>13</v>
      </c>
      <c r="E61" s="8">
        <v>81.5</v>
      </c>
      <c r="F61" s="9">
        <f t="shared" si="0"/>
        <v>48.9</v>
      </c>
      <c r="G61" s="11" t="s">
        <v>73</v>
      </c>
      <c r="H61" s="10">
        <v>0</v>
      </c>
      <c r="I61" s="11">
        <f t="shared" si="5"/>
        <v>48.9</v>
      </c>
      <c r="J61" s="11"/>
    </row>
    <row r="62" spans="1:10" ht="18" customHeight="1">
      <c r="A62" s="8">
        <v>10209280121</v>
      </c>
      <c r="B62" s="8" t="s">
        <v>75</v>
      </c>
      <c r="C62" s="8" t="s">
        <v>12</v>
      </c>
      <c r="D62" s="8" t="s">
        <v>13</v>
      </c>
      <c r="E62" s="8">
        <v>79</v>
      </c>
      <c r="F62" s="9">
        <f t="shared" si="0"/>
        <v>47.4</v>
      </c>
      <c r="G62" s="11" t="s">
        <v>73</v>
      </c>
      <c r="H62" s="10">
        <v>0</v>
      </c>
      <c r="I62" s="11">
        <f t="shared" si="5"/>
        <v>47.4</v>
      </c>
      <c r="J62" s="11"/>
    </row>
    <row r="63" spans="1:10" ht="18" customHeight="1">
      <c r="A63" s="8">
        <v>10209280303</v>
      </c>
      <c r="B63" s="8" t="s">
        <v>76</v>
      </c>
      <c r="C63" s="8" t="s">
        <v>18</v>
      </c>
      <c r="D63" s="8" t="s">
        <v>13</v>
      </c>
      <c r="E63" s="8">
        <v>78.5</v>
      </c>
      <c r="F63" s="9">
        <f t="shared" si="0"/>
        <v>47.1</v>
      </c>
      <c r="G63" s="11" t="s">
        <v>73</v>
      </c>
      <c r="H63" s="10">
        <v>0</v>
      </c>
      <c r="I63" s="11">
        <f t="shared" si="5"/>
        <v>47.1</v>
      </c>
      <c r="J63" s="11"/>
    </row>
    <row r="64" spans="1:10" ht="18" customHeight="1">
      <c r="A64" s="8">
        <v>10209280326</v>
      </c>
      <c r="B64" s="8" t="s">
        <v>77</v>
      </c>
      <c r="C64" s="8" t="s">
        <v>12</v>
      </c>
      <c r="D64" s="8" t="s">
        <v>13</v>
      </c>
      <c r="E64" s="8">
        <v>78</v>
      </c>
      <c r="F64" s="9">
        <f t="shared" si="0"/>
        <v>46.8</v>
      </c>
      <c r="G64" s="11" t="s">
        <v>73</v>
      </c>
      <c r="H64" s="10">
        <v>0</v>
      </c>
      <c r="I64" s="11">
        <f t="shared" si="5"/>
        <v>46.8</v>
      </c>
      <c r="J64" s="11"/>
    </row>
    <row r="65" spans="1:10" ht="18" customHeight="1">
      <c r="A65" s="8">
        <v>10209280314</v>
      </c>
      <c r="B65" s="8" t="s">
        <v>78</v>
      </c>
      <c r="C65" s="8" t="s">
        <v>18</v>
      </c>
      <c r="D65" s="8" t="s">
        <v>13</v>
      </c>
      <c r="E65" s="8">
        <v>77</v>
      </c>
      <c r="F65" s="9">
        <f t="shared" si="0"/>
        <v>46.199999999999996</v>
      </c>
      <c r="G65" s="11" t="s">
        <v>73</v>
      </c>
      <c r="H65" s="10">
        <v>0</v>
      </c>
      <c r="I65" s="11">
        <f t="shared" si="5"/>
        <v>46.199999999999996</v>
      </c>
      <c r="J65" s="11"/>
    </row>
    <row r="66" spans="1:10" ht="18" customHeight="1">
      <c r="A66" s="8">
        <v>10209280311</v>
      </c>
      <c r="B66" s="8" t="s">
        <v>79</v>
      </c>
      <c r="C66" s="8" t="s">
        <v>18</v>
      </c>
      <c r="D66" s="8" t="s">
        <v>13</v>
      </c>
      <c r="E66" s="8">
        <v>75.5</v>
      </c>
      <c r="F66" s="9">
        <f t="shared" si="0"/>
        <v>45.3</v>
      </c>
      <c r="G66" s="11" t="s">
        <v>73</v>
      </c>
      <c r="H66" s="10">
        <v>0</v>
      </c>
      <c r="I66" s="11">
        <f t="shared" si="5"/>
        <v>45.3</v>
      </c>
      <c r="J66" s="11"/>
    </row>
    <row r="67" spans="1:10" ht="18" customHeight="1">
      <c r="A67" s="8">
        <v>10209280213</v>
      </c>
      <c r="B67" s="8" t="s">
        <v>80</v>
      </c>
      <c r="C67" s="8" t="s">
        <v>18</v>
      </c>
      <c r="D67" s="8" t="s">
        <v>13</v>
      </c>
      <c r="E67" s="8">
        <v>73.5</v>
      </c>
      <c r="F67" s="9">
        <f aca="true" t="shared" si="6" ref="F67:F80">E67*0.6</f>
        <v>44.1</v>
      </c>
      <c r="G67" s="11" t="s">
        <v>73</v>
      </c>
      <c r="H67" s="10">
        <v>0</v>
      </c>
      <c r="I67" s="11">
        <f t="shared" si="5"/>
        <v>44.1</v>
      </c>
      <c r="J67" s="11"/>
    </row>
    <row r="68" spans="1:10" ht="18" customHeight="1">
      <c r="A68" s="8">
        <v>10209280111</v>
      </c>
      <c r="B68" s="8" t="s">
        <v>81</v>
      </c>
      <c r="C68" s="8" t="s">
        <v>18</v>
      </c>
      <c r="D68" s="8" t="s">
        <v>13</v>
      </c>
      <c r="E68" s="8">
        <v>73</v>
      </c>
      <c r="F68" s="9">
        <f t="shared" si="6"/>
        <v>43.8</v>
      </c>
      <c r="G68" s="11" t="s">
        <v>73</v>
      </c>
      <c r="H68" s="10">
        <v>0</v>
      </c>
      <c r="I68" s="11">
        <f t="shared" si="5"/>
        <v>43.8</v>
      </c>
      <c r="J68" s="11"/>
    </row>
    <row r="69" spans="1:10" ht="18" customHeight="1">
      <c r="A69" s="8">
        <v>10209280310</v>
      </c>
      <c r="B69" s="8" t="s">
        <v>82</v>
      </c>
      <c r="C69" s="8" t="s">
        <v>18</v>
      </c>
      <c r="D69" s="8" t="s">
        <v>13</v>
      </c>
      <c r="E69" s="8">
        <v>73</v>
      </c>
      <c r="F69" s="9">
        <f t="shared" si="6"/>
        <v>43.8</v>
      </c>
      <c r="G69" s="11" t="s">
        <v>73</v>
      </c>
      <c r="H69" s="10">
        <v>0</v>
      </c>
      <c r="I69" s="11">
        <f t="shared" si="5"/>
        <v>43.8</v>
      </c>
      <c r="J69" s="11"/>
    </row>
    <row r="70" spans="1:10" ht="18" customHeight="1">
      <c r="A70" s="8">
        <v>10209280115</v>
      </c>
      <c r="B70" s="8" t="s">
        <v>83</v>
      </c>
      <c r="C70" s="8" t="s">
        <v>18</v>
      </c>
      <c r="D70" s="8" t="s">
        <v>13</v>
      </c>
      <c r="E70" s="8">
        <v>72.5</v>
      </c>
      <c r="F70" s="9">
        <f t="shared" si="6"/>
        <v>43.5</v>
      </c>
      <c r="G70" s="11" t="s">
        <v>73</v>
      </c>
      <c r="H70" s="10">
        <v>0</v>
      </c>
      <c r="I70" s="11">
        <f t="shared" si="5"/>
        <v>43.5</v>
      </c>
      <c r="J70" s="11"/>
    </row>
    <row r="71" spans="1:10" ht="18" customHeight="1">
      <c r="A71" s="8">
        <v>10209280218</v>
      </c>
      <c r="B71" s="8" t="s">
        <v>84</v>
      </c>
      <c r="C71" s="8" t="s">
        <v>18</v>
      </c>
      <c r="D71" s="8" t="s">
        <v>13</v>
      </c>
      <c r="E71" s="8">
        <v>72.5</v>
      </c>
      <c r="F71" s="9">
        <f t="shared" si="6"/>
        <v>43.5</v>
      </c>
      <c r="G71" s="11" t="s">
        <v>73</v>
      </c>
      <c r="H71" s="10">
        <v>0</v>
      </c>
      <c r="I71" s="11">
        <f t="shared" si="5"/>
        <v>43.5</v>
      </c>
      <c r="J71" s="11"/>
    </row>
    <row r="72" spans="1:10" ht="18" customHeight="1">
      <c r="A72" s="8">
        <v>10209280112</v>
      </c>
      <c r="B72" s="8" t="s">
        <v>85</v>
      </c>
      <c r="C72" s="8" t="s">
        <v>18</v>
      </c>
      <c r="D72" s="8" t="s">
        <v>13</v>
      </c>
      <c r="E72" s="8">
        <v>72</v>
      </c>
      <c r="F72" s="9">
        <f t="shared" si="6"/>
        <v>43.199999999999996</v>
      </c>
      <c r="G72" s="11" t="s">
        <v>73</v>
      </c>
      <c r="H72" s="10">
        <v>0</v>
      </c>
      <c r="I72" s="11">
        <f t="shared" si="5"/>
        <v>43.199999999999996</v>
      </c>
      <c r="J72" s="11"/>
    </row>
    <row r="73" spans="1:10" ht="18" customHeight="1">
      <c r="A73" s="8">
        <v>10209280322</v>
      </c>
      <c r="B73" s="8" t="s">
        <v>86</v>
      </c>
      <c r="C73" s="8" t="s">
        <v>18</v>
      </c>
      <c r="D73" s="8" t="s">
        <v>13</v>
      </c>
      <c r="E73" s="8">
        <v>72</v>
      </c>
      <c r="F73" s="9">
        <f t="shared" si="6"/>
        <v>43.199999999999996</v>
      </c>
      <c r="G73" s="11" t="s">
        <v>73</v>
      </c>
      <c r="H73" s="10">
        <v>0</v>
      </c>
      <c r="I73" s="11">
        <f t="shared" si="5"/>
        <v>43.199999999999996</v>
      </c>
      <c r="J73" s="11"/>
    </row>
    <row r="74" spans="1:10" ht="18" customHeight="1">
      <c r="A74" s="8">
        <v>10209280110</v>
      </c>
      <c r="B74" s="8" t="s">
        <v>87</v>
      </c>
      <c r="C74" s="8" t="s">
        <v>18</v>
      </c>
      <c r="D74" s="8" t="s">
        <v>13</v>
      </c>
      <c r="E74" s="8">
        <v>71.5</v>
      </c>
      <c r="F74" s="9">
        <f t="shared" si="6"/>
        <v>42.9</v>
      </c>
      <c r="G74" s="11" t="s">
        <v>73</v>
      </c>
      <c r="H74" s="10">
        <v>0</v>
      </c>
      <c r="I74" s="11">
        <f t="shared" si="5"/>
        <v>42.9</v>
      </c>
      <c r="J74" s="11"/>
    </row>
    <row r="75" spans="1:10" ht="18" customHeight="1">
      <c r="A75" s="8">
        <v>10209280301</v>
      </c>
      <c r="B75" s="8" t="s">
        <v>88</v>
      </c>
      <c r="C75" s="8" t="s">
        <v>18</v>
      </c>
      <c r="D75" s="8" t="s">
        <v>13</v>
      </c>
      <c r="E75" s="8">
        <v>70.5</v>
      </c>
      <c r="F75" s="9">
        <f t="shared" si="6"/>
        <v>42.3</v>
      </c>
      <c r="G75" s="11" t="s">
        <v>73</v>
      </c>
      <c r="H75" s="10">
        <v>0</v>
      </c>
      <c r="I75" s="11">
        <f t="shared" si="5"/>
        <v>42.3</v>
      </c>
      <c r="J75" s="11"/>
    </row>
    <row r="76" spans="1:10" ht="18" customHeight="1">
      <c r="A76" s="8">
        <v>10209280214</v>
      </c>
      <c r="B76" s="8" t="s">
        <v>89</v>
      </c>
      <c r="C76" s="8" t="s">
        <v>12</v>
      </c>
      <c r="D76" s="8" t="s">
        <v>13</v>
      </c>
      <c r="E76" s="8">
        <v>70</v>
      </c>
      <c r="F76" s="9">
        <f t="shared" si="6"/>
        <v>42</v>
      </c>
      <c r="G76" s="11" t="s">
        <v>73</v>
      </c>
      <c r="H76" s="10">
        <v>0</v>
      </c>
      <c r="I76" s="11">
        <f t="shared" si="5"/>
        <v>42</v>
      </c>
      <c r="J76" s="11"/>
    </row>
    <row r="77" spans="1:10" ht="18" customHeight="1">
      <c r="A77" s="8">
        <v>10209280116</v>
      </c>
      <c r="B77" s="8" t="s">
        <v>90</v>
      </c>
      <c r="C77" s="8" t="s">
        <v>18</v>
      </c>
      <c r="D77" s="8" t="s">
        <v>13</v>
      </c>
      <c r="E77" s="8">
        <v>66.5</v>
      </c>
      <c r="F77" s="9">
        <f t="shared" si="6"/>
        <v>39.9</v>
      </c>
      <c r="G77" s="11" t="s">
        <v>73</v>
      </c>
      <c r="H77" s="10">
        <v>0</v>
      </c>
      <c r="I77" s="11">
        <f t="shared" si="5"/>
        <v>39.9</v>
      </c>
      <c r="J77" s="11"/>
    </row>
    <row r="78" spans="1:10" ht="18" customHeight="1">
      <c r="A78" s="8">
        <v>10209280329</v>
      </c>
      <c r="B78" s="8" t="s">
        <v>91</v>
      </c>
      <c r="C78" s="8" t="s">
        <v>18</v>
      </c>
      <c r="D78" s="8" t="s">
        <v>13</v>
      </c>
      <c r="E78" s="8">
        <v>66.5</v>
      </c>
      <c r="F78" s="9">
        <f t="shared" si="6"/>
        <v>39.9</v>
      </c>
      <c r="G78" s="11" t="s">
        <v>73</v>
      </c>
      <c r="H78" s="10">
        <v>0</v>
      </c>
      <c r="I78" s="11">
        <f t="shared" si="5"/>
        <v>39.9</v>
      </c>
      <c r="J78" s="11"/>
    </row>
    <row r="79" spans="1:10" ht="18" customHeight="1">
      <c r="A79" s="8">
        <v>10209280212</v>
      </c>
      <c r="B79" s="8" t="s">
        <v>92</v>
      </c>
      <c r="C79" s="8" t="s">
        <v>18</v>
      </c>
      <c r="D79" s="8" t="s">
        <v>13</v>
      </c>
      <c r="E79" s="8">
        <v>61</v>
      </c>
      <c r="F79" s="9">
        <f t="shared" si="6"/>
        <v>36.6</v>
      </c>
      <c r="G79" s="11" t="s">
        <v>73</v>
      </c>
      <c r="H79" s="10">
        <v>0</v>
      </c>
      <c r="I79" s="11">
        <f t="shared" si="5"/>
        <v>36.6</v>
      </c>
      <c r="J79" s="11"/>
    </row>
    <row r="80" spans="1:10" ht="18" customHeight="1">
      <c r="A80" s="8">
        <v>10209280330</v>
      </c>
      <c r="B80" s="8" t="s">
        <v>93</v>
      </c>
      <c r="C80" s="8" t="s">
        <v>18</v>
      </c>
      <c r="D80" s="8" t="s">
        <v>13</v>
      </c>
      <c r="E80" s="8">
        <v>60.5</v>
      </c>
      <c r="F80" s="9">
        <f t="shared" si="6"/>
        <v>36.3</v>
      </c>
      <c r="G80" s="11" t="s">
        <v>73</v>
      </c>
      <c r="H80" s="10">
        <v>0</v>
      </c>
      <c r="I80" s="11">
        <f t="shared" si="5"/>
        <v>36.3</v>
      </c>
      <c r="J80" s="11"/>
    </row>
  </sheetData>
  <sheetProtection/>
  <mergeCells count="1">
    <mergeCell ref="A1:J1"/>
  </mergeCells>
  <printOptions horizontalCentered="1"/>
  <pageMargins left="0.5506944444444445" right="0.66875" top="0.590277777777777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2019-09-29T09:35:11Z</cp:lastPrinted>
  <dcterms:created xsi:type="dcterms:W3CDTF">2019-09-30T00:53:41Z</dcterms:created>
  <dcterms:modified xsi:type="dcterms:W3CDTF">2019-10-13T12:18:55Z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eadingLayo">
    <vt:bool>true</vt:bool>
  </property>
</Properties>
</file>