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420" windowHeight="9420" activeTab="0"/>
  </bookViews>
  <sheets>
    <sheet name="Sheet1" sheetId="1" r:id="rId1"/>
    <sheet name="Sheet2" sheetId="2" r:id="rId2"/>
  </sheets>
  <definedNames/>
  <calcPr fullCalcOnLoad="1"/>
</workbook>
</file>

<file path=xl/sharedStrings.xml><?xml version="1.0" encoding="utf-8"?>
<sst xmlns="http://schemas.openxmlformats.org/spreadsheetml/2006/main" count="58" uniqueCount="32">
  <si>
    <t>瓜州县2019年公开选拔招聘村党组织书记后备干部综合成绩及进入考察人员名单</t>
  </si>
  <si>
    <t>名次</t>
  </si>
  <si>
    <t>考号</t>
  </si>
  <si>
    <t>姓名</t>
  </si>
  <si>
    <t>性别</t>
  </si>
  <si>
    <t>岗位
代码</t>
  </si>
  <si>
    <t>笔试成绩</t>
  </si>
  <si>
    <t>折合分
60%</t>
  </si>
  <si>
    <t>面试成绩</t>
  </si>
  <si>
    <t>折合分
40%</t>
  </si>
  <si>
    <t>综合成绩</t>
  </si>
  <si>
    <t>是否进
入考察</t>
  </si>
  <si>
    <t>一、项目人员，拟招聘2人。</t>
  </si>
  <si>
    <t>秦  怡</t>
  </si>
  <si>
    <t>女</t>
  </si>
  <si>
    <t>005</t>
  </si>
  <si>
    <t>是</t>
  </si>
  <si>
    <t>王  芳</t>
  </si>
  <si>
    <t>何慧霞</t>
  </si>
  <si>
    <t>王鸳鸯</t>
  </si>
  <si>
    <t>二、社会人员，拟招聘3人。</t>
  </si>
  <si>
    <t>赵  娟</t>
  </si>
  <si>
    <t>006</t>
  </si>
  <si>
    <t>焦  扬</t>
  </si>
  <si>
    <t>男</t>
  </si>
  <si>
    <t>仲吉禄</t>
  </si>
  <si>
    <t>隆皓宇</t>
  </si>
  <si>
    <t>王亮同</t>
  </si>
  <si>
    <t>宋志强</t>
  </si>
  <si>
    <t>陈雪琴</t>
  </si>
  <si>
    <t>张海洋</t>
  </si>
  <si>
    <t>马莉敏</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</si>
</sst>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7">
    <font>
      <sz val="11"/>
      <color theme="1"/>
      <name val="Calibri"/>
      <family val="0"/>
    </font>
    <font>
      <sz val="11"/>
      <name val="宋体"/>
      <family val="0"/>
    </font>
    <font>
      <sz val="18"/>
      <color indexed="8"/>
      <name val="方正小标宋简体"/>
      <family val="0"/>
    </font>
    <font>
      <b/>
      <sz val="11"/>
      <name val="宋体"/>
      <family val="0"/>
    </font>
    <font>
      <b/>
      <sz val="11"/>
      <name val="楷体_GB2312"/>
      <family val="3"/>
    </font>
    <font>
      <sz val="11"/>
      <name val="仿宋_GB2312"/>
      <family val="3"/>
    </font>
    <font>
      <sz val="11"/>
      <color indexed="8"/>
      <name val="仿宋_GB2312"/>
      <family val="3"/>
    </font>
    <font>
      <b/>
      <sz val="11"/>
      <name val="仿宋_GB2312"/>
      <family val="3"/>
    </font>
    <font>
      <sz val="11"/>
      <color indexed="62"/>
      <name val="宋体"/>
      <family val="0"/>
    </font>
    <font>
      <u val="single"/>
      <sz val="11"/>
      <color indexed="20"/>
      <name val="宋体"/>
      <family val="0"/>
    </font>
    <font>
      <i/>
      <sz val="11"/>
      <color indexed="23"/>
      <name val="宋体"/>
      <family val="0"/>
    </font>
    <font>
      <b/>
      <sz val="11"/>
      <color indexed="54"/>
      <name val="宋体"/>
      <family val="0"/>
    </font>
    <font>
      <b/>
      <sz val="13"/>
      <color indexed="54"/>
      <name val="宋体"/>
      <family val="0"/>
    </font>
    <font>
      <sz val="11"/>
      <color indexed="9"/>
      <name val="宋体"/>
      <family val="0"/>
    </font>
    <font>
      <sz val="11"/>
      <color indexed="19"/>
      <name val="宋体"/>
      <family val="0"/>
    </font>
    <font>
      <sz val="11"/>
      <color indexed="16"/>
      <name val="宋体"/>
      <family val="0"/>
    </font>
    <font>
      <b/>
      <sz val="15"/>
      <color indexed="54"/>
      <name val="宋体"/>
      <family val="0"/>
    </font>
    <font>
      <u val="single"/>
      <sz val="11"/>
      <color indexed="12"/>
      <name val="宋体"/>
      <family val="0"/>
    </font>
    <font>
      <b/>
      <sz val="11"/>
      <color indexed="53"/>
      <name val="宋体"/>
      <family val="0"/>
    </font>
    <font>
      <b/>
      <sz val="11"/>
      <color indexed="63"/>
      <name val="宋体"/>
      <family val="0"/>
    </font>
    <font>
      <sz val="11"/>
      <color indexed="10"/>
      <name val="宋体"/>
      <family val="0"/>
    </font>
    <font>
      <b/>
      <sz val="18"/>
      <color indexed="54"/>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8"/>
      <color theme="1"/>
      <name val="方正小标宋简体"/>
      <family val="0"/>
    </font>
    <font>
      <sz val="11"/>
      <color theme="1"/>
      <name val="仿宋_GB2312"/>
      <family val="3"/>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7" borderId="2" applyNumberFormat="0" applyFont="0" applyAlignment="0" applyProtection="0"/>
    <xf numFmtId="0" fontId="29"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9" fillId="9" borderId="0" applyNumberFormat="0" applyBorder="0" applyAlignment="0" applyProtection="0"/>
    <xf numFmtId="0" fontId="32" fillId="0" borderId="4" applyNumberFormat="0" applyFill="0" applyAlignment="0" applyProtection="0"/>
    <xf numFmtId="0" fontId="29"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0" fillId="13" borderId="0" applyNumberFormat="0" applyBorder="0" applyAlignment="0" applyProtection="0"/>
    <xf numFmtId="0" fontId="29"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0" fillId="17" borderId="0" applyNumberFormat="0" applyBorder="0" applyAlignment="0" applyProtection="0"/>
    <xf numFmtId="0" fontId="29"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9" fillId="27" borderId="0" applyNumberFormat="0" applyBorder="0" applyAlignment="0" applyProtection="0"/>
    <xf numFmtId="0" fontId="0"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0" fillId="31" borderId="0" applyNumberFormat="0" applyBorder="0" applyAlignment="0" applyProtection="0"/>
    <xf numFmtId="0" fontId="29" fillId="32" borderId="0" applyNumberFormat="0" applyBorder="0" applyAlignment="0" applyProtection="0"/>
  </cellStyleXfs>
  <cellXfs count="11">
    <xf numFmtId="0" fontId="0" fillId="0" borderId="0" xfId="0" applyFont="1" applyAlignment="1">
      <alignment vertical="center"/>
    </xf>
    <xf numFmtId="0" fontId="45" fillId="0" borderId="0" xfId="0" applyFont="1" applyAlignment="1">
      <alignment horizontal="center" vertical="center" wrapText="1"/>
    </xf>
    <xf numFmtId="0" fontId="3" fillId="0" borderId="9" xfId="0" applyFont="1" applyFill="1" applyBorder="1" applyAlignment="1">
      <alignment horizontal="center" vertical="center"/>
    </xf>
    <xf numFmtId="0" fontId="3" fillId="0" borderId="9" xfId="0" applyFont="1" applyFill="1" applyBorder="1" applyAlignment="1">
      <alignment horizontal="center" vertical="center" wrapText="1"/>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5" fillId="0" borderId="9" xfId="0" applyFont="1" applyFill="1" applyBorder="1" applyAlignment="1">
      <alignment horizontal="center" vertical="center"/>
    </xf>
    <xf numFmtId="176" fontId="5" fillId="0" borderId="9" xfId="0" applyNumberFormat="1" applyFont="1" applyFill="1" applyBorder="1" applyAlignment="1">
      <alignment horizontal="center" vertical="center"/>
    </xf>
    <xf numFmtId="176" fontId="46" fillId="0" borderId="9" xfId="0" applyNumberFormat="1" applyFont="1" applyBorder="1" applyAlignment="1">
      <alignment horizontal="center" vertical="center"/>
    </xf>
    <xf numFmtId="0" fontId="4" fillId="0" borderId="12" xfId="0" applyFont="1" applyFill="1" applyBorder="1" applyAlignment="1">
      <alignment horizontal="left" vertical="center"/>
    </xf>
    <xf numFmtId="0" fontId="7" fillId="0" borderId="9" xfId="0" applyFont="1" applyFill="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17"/>
  <sheetViews>
    <sheetView tabSelected="1" zoomScaleSheetLayoutView="100" workbookViewId="0" topLeftCell="A1">
      <selection activeCell="E5" sqref="E5"/>
    </sheetView>
  </sheetViews>
  <sheetFormatPr defaultColWidth="9.00390625" defaultRowHeight="15"/>
  <cols>
    <col min="1" max="1" width="4.7109375" style="0" customWidth="1"/>
    <col min="2" max="2" width="12.28125" style="0" customWidth="1"/>
    <col min="3" max="3" width="8.140625" style="0" customWidth="1"/>
    <col min="4" max="4" width="5.7109375" style="0" customWidth="1"/>
    <col min="5" max="5" width="7.00390625" style="0" customWidth="1"/>
    <col min="6" max="6" width="9.00390625" style="0" customWidth="1"/>
    <col min="11" max="11" width="9.00390625" style="0" customWidth="1"/>
  </cols>
  <sheetData>
    <row r="1" spans="1:11" ht="63" customHeight="1">
      <c r="A1" s="1" t="s">
        <v>0</v>
      </c>
      <c r="B1" s="1"/>
      <c r="C1" s="1"/>
      <c r="D1" s="1"/>
      <c r="E1" s="1"/>
      <c r="F1" s="1"/>
      <c r="G1" s="1"/>
      <c r="H1" s="1"/>
      <c r="I1" s="1"/>
      <c r="J1" s="1"/>
      <c r="K1" s="1"/>
    </row>
    <row r="2" spans="1:11" ht="36.75" customHeight="1">
      <c r="A2" s="2" t="s">
        <v>1</v>
      </c>
      <c r="B2" s="2" t="s">
        <v>2</v>
      </c>
      <c r="C2" s="2" t="s">
        <v>3</v>
      </c>
      <c r="D2" s="2" t="s">
        <v>4</v>
      </c>
      <c r="E2" s="3" t="s">
        <v>5</v>
      </c>
      <c r="F2" s="2" t="s">
        <v>6</v>
      </c>
      <c r="G2" s="3" t="s">
        <v>7</v>
      </c>
      <c r="H2" s="2" t="s">
        <v>8</v>
      </c>
      <c r="I2" s="3" t="s">
        <v>9</v>
      </c>
      <c r="J2" s="2" t="s">
        <v>10</v>
      </c>
      <c r="K2" s="3" t="s">
        <v>11</v>
      </c>
    </row>
    <row r="3" spans="1:11" ht="28.5" customHeight="1">
      <c r="A3" s="4" t="s">
        <v>12</v>
      </c>
      <c r="B3" s="5"/>
      <c r="C3" s="5"/>
      <c r="D3" s="5"/>
      <c r="E3" s="5"/>
      <c r="F3" s="5"/>
      <c r="G3" s="5"/>
      <c r="H3" s="5"/>
      <c r="I3" s="5"/>
      <c r="J3" s="5"/>
      <c r="K3" s="9"/>
    </row>
    <row r="4" spans="1:11" ht="42.75" customHeight="1">
      <c r="A4" s="6">
        <v>1</v>
      </c>
      <c r="B4" s="6">
        <v>12609280916</v>
      </c>
      <c r="C4" s="6" t="s">
        <v>13</v>
      </c>
      <c r="D4" s="6" t="s">
        <v>14</v>
      </c>
      <c r="E4" s="6" t="s">
        <v>15</v>
      </c>
      <c r="F4" s="7">
        <v>82</v>
      </c>
      <c r="G4" s="8">
        <f>F4*60%</f>
        <v>49.199999999999996</v>
      </c>
      <c r="H4" s="8">
        <v>91.8</v>
      </c>
      <c r="I4" s="8">
        <f>H4*40%</f>
        <v>36.72</v>
      </c>
      <c r="J4" s="8">
        <f>G4+I4</f>
        <v>85.91999999999999</v>
      </c>
      <c r="K4" s="10" t="s">
        <v>16</v>
      </c>
    </row>
    <row r="5" spans="1:11" ht="42.75" customHeight="1">
      <c r="A5" s="6">
        <v>2</v>
      </c>
      <c r="B5" s="6">
        <v>12609280917</v>
      </c>
      <c r="C5" s="6" t="s">
        <v>17</v>
      </c>
      <c r="D5" s="6" t="s">
        <v>14</v>
      </c>
      <c r="E5" s="6" t="s">
        <v>15</v>
      </c>
      <c r="F5" s="7">
        <v>71</v>
      </c>
      <c r="G5" s="8">
        <f>F5*60%</f>
        <v>42.6</v>
      </c>
      <c r="H5" s="8">
        <v>87.1</v>
      </c>
      <c r="I5" s="8">
        <f>H5*40%</f>
        <v>34.839999999999996</v>
      </c>
      <c r="J5" s="8">
        <f>G5+I5</f>
        <v>77.44</v>
      </c>
      <c r="K5" s="10" t="s">
        <v>16</v>
      </c>
    </row>
    <row r="6" spans="1:11" ht="42.75" customHeight="1">
      <c r="A6" s="6">
        <v>3</v>
      </c>
      <c r="B6" s="6">
        <v>12609280915</v>
      </c>
      <c r="C6" s="6" t="s">
        <v>18</v>
      </c>
      <c r="D6" s="6" t="s">
        <v>14</v>
      </c>
      <c r="E6" s="6" t="s">
        <v>15</v>
      </c>
      <c r="F6" s="7">
        <v>66.5</v>
      </c>
      <c r="G6" s="8">
        <f>F6*60%</f>
        <v>39.9</v>
      </c>
      <c r="H6" s="8">
        <v>88.2</v>
      </c>
      <c r="I6" s="8">
        <f>H6*40%</f>
        <v>35.28</v>
      </c>
      <c r="J6" s="8">
        <f>G6+I6</f>
        <v>75.18</v>
      </c>
      <c r="K6" s="2"/>
    </row>
    <row r="7" spans="1:11" ht="42.75" customHeight="1">
      <c r="A7" s="6">
        <v>4</v>
      </c>
      <c r="B7" s="6">
        <v>12609280914</v>
      </c>
      <c r="C7" s="6" t="s">
        <v>19</v>
      </c>
      <c r="D7" s="6" t="s">
        <v>14</v>
      </c>
      <c r="E7" s="6" t="s">
        <v>15</v>
      </c>
      <c r="F7" s="7">
        <v>69</v>
      </c>
      <c r="G7" s="8">
        <f>F7*60%</f>
        <v>41.4</v>
      </c>
      <c r="H7" s="8">
        <v>83.6</v>
      </c>
      <c r="I7" s="8">
        <f>H7*40%</f>
        <v>33.44</v>
      </c>
      <c r="J7" s="8">
        <f>G7+I7</f>
        <v>74.84</v>
      </c>
      <c r="K7" s="2"/>
    </row>
    <row r="8" spans="1:11" ht="31.5" customHeight="1">
      <c r="A8" s="4" t="s">
        <v>20</v>
      </c>
      <c r="B8" s="5"/>
      <c r="C8" s="5"/>
      <c r="D8" s="5"/>
      <c r="E8" s="5"/>
      <c r="F8" s="5"/>
      <c r="G8" s="5"/>
      <c r="H8" s="5"/>
      <c r="I8" s="5"/>
      <c r="J8" s="5"/>
      <c r="K8" s="9"/>
    </row>
    <row r="9" spans="1:11" ht="42.75" customHeight="1">
      <c r="A9" s="6">
        <v>1</v>
      </c>
      <c r="B9" s="6">
        <v>12609281001</v>
      </c>
      <c r="C9" s="6" t="s">
        <v>21</v>
      </c>
      <c r="D9" s="6" t="s">
        <v>14</v>
      </c>
      <c r="E9" s="6" t="s">
        <v>22</v>
      </c>
      <c r="F9" s="7">
        <v>85</v>
      </c>
      <c r="G9" s="8">
        <f aca="true" t="shared" si="0" ref="G9:G17">F9*60%</f>
        <v>51</v>
      </c>
      <c r="H9" s="8">
        <v>90.3</v>
      </c>
      <c r="I9" s="8">
        <f aca="true" t="shared" si="1" ref="I9:I17">H9*40%</f>
        <v>36.12</v>
      </c>
      <c r="J9" s="8">
        <f aca="true" t="shared" si="2" ref="J9:J17">G9+I9</f>
        <v>87.12</v>
      </c>
      <c r="K9" s="10" t="s">
        <v>16</v>
      </c>
    </row>
    <row r="10" spans="1:11" ht="42.75" customHeight="1">
      <c r="A10" s="6">
        <v>2</v>
      </c>
      <c r="B10" s="6">
        <v>12609281120</v>
      </c>
      <c r="C10" s="6" t="s">
        <v>23</v>
      </c>
      <c r="D10" s="6" t="s">
        <v>24</v>
      </c>
      <c r="E10" s="6" t="s">
        <v>22</v>
      </c>
      <c r="F10" s="7">
        <v>83</v>
      </c>
      <c r="G10" s="8">
        <f t="shared" si="0"/>
        <v>49.8</v>
      </c>
      <c r="H10" s="8">
        <v>93</v>
      </c>
      <c r="I10" s="8">
        <f t="shared" si="1"/>
        <v>37.2</v>
      </c>
      <c r="J10" s="8">
        <f t="shared" si="2"/>
        <v>87</v>
      </c>
      <c r="K10" s="10" t="s">
        <v>16</v>
      </c>
    </row>
    <row r="11" spans="1:11" ht="42.75" customHeight="1">
      <c r="A11" s="6">
        <v>3</v>
      </c>
      <c r="B11" s="6">
        <v>12609281114</v>
      </c>
      <c r="C11" s="6" t="s">
        <v>25</v>
      </c>
      <c r="D11" s="6" t="s">
        <v>24</v>
      </c>
      <c r="E11" s="6" t="s">
        <v>22</v>
      </c>
      <c r="F11" s="7">
        <v>80.5</v>
      </c>
      <c r="G11" s="8">
        <f t="shared" si="0"/>
        <v>48.3</v>
      </c>
      <c r="H11" s="8">
        <v>93.1</v>
      </c>
      <c r="I11" s="8">
        <f t="shared" si="1"/>
        <v>37.24</v>
      </c>
      <c r="J11" s="8">
        <f t="shared" si="2"/>
        <v>85.53999999999999</v>
      </c>
      <c r="K11" s="10" t="s">
        <v>16</v>
      </c>
    </row>
    <row r="12" spans="1:11" ht="42.75" customHeight="1">
      <c r="A12" s="6">
        <v>4</v>
      </c>
      <c r="B12" s="6">
        <v>12609280930</v>
      </c>
      <c r="C12" s="6" t="s">
        <v>26</v>
      </c>
      <c r="D12" s="6" t="s">
        <v>14</v>
      </c>
      <c r="E12" s="6" t="s">
        <v>22</v>
      </c>
      <c r="F12" s="7">
        <v>83</v>
      </c>
      <c r="G12" s="8">
        <f t="shared" si="0"/>
        <v>49.8</v>
      </c>
      <c r="H12" s="8">
        <v>89.3</v>
      </c>
      <c r="I12" s="8">
        <f t="shared" si="1"/>
        <v>35.72</v>
      </c>
      <c r="J12" s="8">
        <f t="shared" si="2"/>
        <v>85.52</v>
      </c>
      <c r="K12" s="2"/>
    </row>
    <row r="13" spans="1:11" ht="42.75" customHeight="1">
      <c r="A13" s="6">
        <v>5</v>
      </c>
      <c r="B13" s="6">
        <v>12609280925</v>
      </c>
      <c r="C13" s="6" t="s">
        <v>27</v>
      </c>
      <c r="D13" s="6" t="s">
        <v>24</v>
      </c>
      <c r="E13" s="6" t="s">
        <v>22</v>
      </c>
      <c r="F13" s="7">
        <v>84.5</v>
      </c>
      <c r="G13" s="8">
        <f t="shared" si="0"/>
        <v>50.699999999999996</v>
      </c>
      <c r="H13" s="8">
        <v>86</v>
      </c>
      <c r="I13" s="8">
        <f t="shared" si="1"/>
        <v>34.4</v>
      </c>
      <c r="J13" s="8">
        <f t="shared" si="2"/>
        <v>85.1</v>
      </c>
      <c r="K13" s="2"/>
    </row>
    <row r="14" spans="1:11" ht="42.75" customHeight="1">
      <c r="A14" s="6">
        <v>6</v>
      </c>
      <c r="B14" s="6">
        <v>12609280920</v>
      </c>
      <c r="C14" s="6" t="s">
        <v>28</v>
      </c>
      <c r="D14" s="6" t="s">
        <v>24</v>
      </c>
      <c r="E14" s="6" t="s">
        <v>22</v>
      </c>
      <c r="F14" s="7">
        <v>83</v>
      </c>
      <c r="G14" s="8">
        <f t="shared" si="0"/>
        <v>49.8</v>
      </c>
      <c r="H14" s="8">
        <v>85.8</v>
      </c>
      <c r="I14" s="8">
        <f t="shared" si="1"/>
        <v>34.32</v>
      </c>
      <c r="J14" s="8">
        <f t="shared" si="2"/>
        <v>84.12</v>
      </c>
      <c r="K14" s="2"/>
    </row>
    <row r="15" spans="1:11" ht="42.75" customHeight="1">
      <c r="A15" s="6">
        <v>7</v>
      </c>
      <c r="B15" s="6">
        <v>12609280927</v>
      </c>
      <c r="C15" s="6" t="s">
        <v>29</v>
      </c>
      <c r="D15" s="6" t="s">
        <v>14</v>
      </c>
      <c r="E15" s="6" t="s">
        <v>22</v>
      </c>
      <c r="F15" s="7">
        <v>83.5</v>
      </c>
      <c r="G15" s="8">
        <f t="shared" si="0"/>
        <v>50.1</v>
      </c>
      <c r="H15" s="8">
        <v>85</v>
      </c>
      <c r="I15" s="8">
        <f t="shared" si="1"/>
        <v>34</v>
      </c>
      <c r="J15" s="8">
        <f t="shared" si="2"/>
        <v>84.1</v>
      </c>
      <c r="K15" s="2"/>
    </row>
    <row r="16" spans="1:11" ht="42.75" customHeight="1">
      <c r="A16" s="6">
        <v>8</v>
      </c>
      <c r="B16" s="6">
        <v>12609281009</v>
      </c>
      <c r="C16" s="6" t="s">
        <v>30</v>
      </c>
      <c r="D16" s="6" t="s">
        <v>24</v>
      </c>
      <c r="E16" s="6" t="s">
        <v>22</v>
      </c>
      <c r="F16" s="7">
        <v>80.5</v>
      </c>
      <c r="G16" s="8">
        <f t="shared" si="0"/>
        <v>48.3</v>
      </c>
      <c r="H16" s="8">
        <v>87</v>
      </c>
      <c r="I16" s="8">
        <f t="shared" si="1"/>
        <v>34.800000000000004</v>
      </c>
      <c r="J16" s="8">
        <f t="shared" si="2"/>
        <v>83.1</v>
      </c>
      <c r="K16" s="2"/>
    </row>
    <row r="17" spans="1:11" ht="42.75" customHeight="1">
      <c r="A17" s="6">
        <v>9</v>
      </c>
      <c r="B17" s="6">
        <v>12609281015</v>
      </c>
      <c r="C17" s="6" t="s">
        <v>31</v>
      </c>
      <c r="D17" s="6" t="s">
        <v>24</v>
      </c>
      <c r="E17" s="6" t="s">
        <v>22</v>
      </c>
      <c r="F17" s="7">
        <v>81.5</v>
      </c>
      <c r="G17" s="8">
        <f t="shared" si="0"/>
        <v>48.9</v>
      </c>
      <c r="H17" s="8">
        <v>84.6</v>
      </c>
      <c r="I17" s="8">
        <f t="shared" si="1"/>
        <v>33.839999999999996</v>
      </c>
      <c r="J17" s="8">
        <f t="shared" si="2"/>
        <v>82.74</v>
      </c>
      <c r="K17" s="2"/>
    </row>
  </sheetData>
  <sheetProtection/>
  <mergeCells count="3">
    <mergeCell ref="A1:K1"/>
    <mergeCell ref="A3:K3"/>
    <mergeCell ref="A8:K8"/>
  </mergeCells>
  <printOptions horizontalCentered="1"/>
  <pageMargins left="0.59" right="0.59" top="0.7900000000000001" bottom="0.7900000000000001" header="0.51" footer="0.51"/>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任建强</dc:creator>
  <cp:keywords/>
  <dc:description/>
  <cp:lastModifiedBy>张翠</cp:lastModifiedBy>
  <dcterms:created xsi:type="dcterms:W3CDTF">2019-10-09T04:06:46Z</dcterms:created>
  <dcterms:modified xsi:type="dcterms:W3CDTF">2019-10-14T01:15:57Z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2052-11.1.0.9098</vt:lpwstr>
  </property>
  <property fmtid="{D5CDD505-2E9C-101B-9397-08002B2CF9AE}" pid="4" name="KSORubyTemplate">
    <vt:lpwstr>20</vt:lpwstr>
  </property>
</Properties>
</file>