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11" windowHeight="9420" tabRatio="829" activeTab="0"/>
  </bookViews>
  <sheets>
    <sheet name="成绩折算表 (2)" sheetId="1" r:id="rId1"/>
  </sheets>
  <definedNames/>
  <calcPr fullCalcOnLoad="1"/>
</workbook>
</file>

<file path=xl/sharedStrings.xml><?xml version="1.0" encoding="utf-8"?>
<sst xmlns="http://schemas.openxmlformats.org/spreadsheetml/2006/main" count="112" uniqueCount="65">
  <si>
    <t>金塔县2019年公开选拔招聘村党组织书记
后备干部综合成绩</t>
  </si>
  <si>
    <t>序号</t>
  </si>
  <si>
    <t>姓名</t>
  </si>
  <si>
    <t>笔试
成绩</t>
  </si>
  <si>
    <t>笔试折算60%成绩</t>
  </si>
  <si>
    <t>面试         成绩</t>
  </si>
  <si>
    <t>面试折算40%成绩</t>
  </si>
  <si>
    <t>综合           成绩</t>
  </si>
  <si>
    <t>备注</t>
  </si>
  <si>
    <t>马  瑞</t>
  </si>
  <si>
    <t>进入组织考察</t>
  </si>
  <si>
    <t>王  凯</t>
  </si>
  <si>
    <t>甘  霖</t>
  </si>
  <si>
    <t>葛  燕</t>
  </si>
  <si>
    <t>王佳丽</t>
  </si>
  <si>
    <t>王  雪</t>
  </si>
  <si>
    <t>任维宝</t>
  </si>
  <si>
    <t>郑丽媛</t>
  </si>
  <si>
    <t>陶志娥</t>
  </si>
  <si>
    <t>魏强俊</t>
  </si>
  <si>
    <t>崔俊霞</t>
  </si>
  <si>
    <t>段金红</t>
  </si>
  <si>
    <t>景丽娟</t>
  </si>
  <si>
    <t>刘兴俊</t>
  </si>
  <si>
    <t>龚丽芬</t>
  </si>
  <si>
    <t>殷化成</t>
  </si>
  <si>
    <t>刘小虎</t>
  </si>
  <si>
    <t>苏振华</t>
  </si>
  <si>
    <t>张  娜</t>
  </si>
  <si>
    <t>严彩瑕</t>
  </si>
  <si>
    <t>王银芳</t>
  </si>
  <si>
    <t>罗正金</t>
  </si>
  <si>
    <t>赵文君</t>
  </si>
  <si>
    <t>葛军堂</t>
  </si>
  <si>
    <t>赵  霞</t>
  </si>
  <si>
    <t>赵  燕</t>
  </si>
  <si>
    <t>李灵芝</t>
  </si>
  <si>
    <t>靳晓琴</t>
  </si>
  <si>
    <t>高艳萍</t>
  </si>
  <si>
    <t>何秀娟</t>
  </si>
  <si>
    <t>黄渲诒</t>
  </si>
  <si>
    <t>殷  涛</t>
  </si>
  <si>
    <t>胡伟东</t>
  </si>
  <si>
    <t>闫俊国</t>
  </si>
  <si>
    <t>裴晶晶</t>
  </si>
  <si>
    <t>王吉祥</t>
  </si>
  <si>
    <t>许德甲</t>
  </si>
  <si>
    <t>李  莉</t>
  </si>
  <si>
    <t>杨  倩</t>
  </si>
  <si>
    <t>马  婷</t>
  </si>
  <si>
    <t>王文花</t>
  </si>
  <si>
    <t>缺考</t>
  </si>
  <si>
    <t>王  莉</t>
  </si>
  <si>
    <t>石惠惠</t>
  </si>
  <si>
    <t>魏  军</t>
  </si>
  <si>
    <t>杨  佳</t>
  </si>
  <si>
    <t>龚兴金</t>
  </si>
  <si>
    <t>王建锋</t>
  </si>
  <si>
    <t>赵天俊</t>
  </si>
  <si>
    <t>万宝高</t>
  </si>
  <si>
    <t>段淑娟</t>
  </si>
  <si>
    <t>陈  芳</t>
  </si>
  <si>
    <t>夏海燕</t>
  </si>
  <si>
    <t>刘晓玲</t>
  </si>
  <si>
    <t>赵建波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</si>
</sst>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;[Red]0.00"/>
  </numFmts>
  <fonts count="27">
    <font>
      <sz val="12"/>
      <name val="宋体"/>
      <family val="0"/>
    </font>
    <font>
      <sz val="12"/>
      <color indexed="8"/>
      <name val="宋体"/>
      <family val="0"/>
    </font>
    <font>
      <b/>
      <sz val="20"/>
      <name val="方正小标宋简体"/>
      <family val="0"/>
    </font>
    <font>
      <b/>
      <sz val="12"/>
      <name val="黑体"/>
      <family val="3"/>
    </font>
    <font>
      <b/>
      <sz val="12"/>
      <color indexed="8"/>
      <name val="黑体"/>
      <family val="3"/>
    </font>
    <font>
      <sz val="11"/>
      <name val="宋体"/>
      <family val="0"/>
    </font>
    <font>
      <sz val="13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10" fillId="9" borderId="0" applyNumberFormat="0" applyBorder="0" applyAlignment="0" applyProtection="0"/>
    <xf numFmtId="0" fontId="26" fillId="10" borderId="6" applyNumberFormat="0" applyAlignment="0" applyProtection="0"/>
    <xf numFmtId="0" fontId="15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14" fillId="0" borderId="9" applyNumberFormat="0" applyFill="0" applyAlignment="0" applyProtection="0"/>
    <xf numFmtId="0" fontId="18" fillId="2" borderId="0" applyNumberFormat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10" xfId="65" applyNumberFormat="1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49" fontId="3" fillId="0" borderId="10" xfId="65" applyNumberFormat="1" applyFont="1" applyFill="1" applyBorder="1" applyAlignment="1">
      <alignment horizontal="center" vertical="center" wrapText="1"/>
      <protection/>
    </xf>
    <xf numFmtId="49" fontId="4" fillId="0" borderId="10" xfId="65" applyNumberFormat="1" applyFont="1" applyFill="1" applyBorder="1" applyAlignment="1">
      <alignment horizontal="center" vertical="center" wrapText="1"/>
      <protection/>
    </xf>
    <xf numFmtId="176" fontId="3" fillId="0" borderId="10" xfId="65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3.75390625" style="1" customWidth="1"/>
    <col min="2" max="2" width="8.625" style="0" customWidth="1"/>
    <col min="3" max="3" width="10.75390625" style="2" customWidth="1"/>
    <col min="4" max="4" width="12.25390625" style="3" customWidth="1"/>
    <col min="5" max="5" width="11.75390625" style="4" customWidth="1"/>
    <col min="6" max="6" width="12.25390625" style="0" customWidth="1"/>
    <col min="7" max="7" width="13.00390625" style="0" customWidth="1"/>
    <col min="8" max="8" width="7.875" style="0" customWidth="1"/>
  </cols>
  <sheetData>
    <row r="1" spans="1:8" ht="54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ht="46.5" customHeight="1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9" t="s">
        <v>6</v>
      </c>
      <c r="G2" s="9" t="s">
        <v>7</v>
      </c>
      <c r="H2" s="9" t="s">
        <v>8</v>
      </c>
    </row>
    <row r="3" spans="1:8" ht="32.25" customHeight="1">
      <c r="A3" s="12">
        <v>1</v>
      </c>
      <c r="B3" s="12" t="s">
        <v>9</v>
      </c>
      <c r="C3" s="12">
        <v>86</v>
      </c>
      <c r="D3" s="13">
        <f aca="true" t="shared" si="0" ref="D3:D57">C3*0.6</f>
        <v>51.6</v>
      </c>
      <c r="E3" s="14">
        <v>89.6</v>
      </c>
      <c r="F3" s="15">
        <f aca="true" t="shared" si="1" ref="F3:F43">E3*0.4</f>
        <v>35.839999999999996</v>
      </c>
      <c r="G3" s="16">
        <f aca="true" t="shared" si="2" ref="G3:G43">D3+F3</f>
        <v>87.44</v>
      </c>
      <c r="H3" s="17" t="s">
        <v>10</v>
      </c>
    </row>
    <row r="4" spans="1:8" ht="32.25" customHeight="1">
      <c r="A4" s="12">
        <v>2</v>
      </c>
      <c r="B4" s="12" t="s">
        <v>11</v>
      </c>
      <c r="C4" s="12">
        <v>85</v>
      </c>
      <c r="D4" s="13">
        <f t="shared" si="0"/>
        <v>51</v>
      </c>
      <c r="E4" s="14">
        <v>87.6</v>
      </c>
      <c r="F4" s="15">
        <f t="shared" si="1"/>
        <v>35.04</v>
      </c>
      <c r="G4" s="16">
        <f t="shared" si="2"/>
        <v>86.03999999999999</v>
      </c>
      <c r="H4" s="17" t="s">
        <v>10</v>
      </c>
    </row>
    <row r="5" spans="1:8" ht="32.25" customHeight="1">
      <c r="A5" s="12">
        <v>3</v>
      </c>
      <c r="B5" s="12" t="s">
        <v>12</v>
      </c>
      <c r="C5" s="12">
        <v>82.5</v>
      </c>
      <c r="D5" s="13">
        <f t="shared" si="0"/>
        <v>49.5</v>
      </c>
      <c r="E5" s="14">
        <v>90.2</v>
      </c>
      <c r="F5" s="15">
        <f t="shared" si="1"/>
        <v>36.080000000000005</v>
      </c>
      <c r="G5" s="16">
        <f t="shared" si="2"/>
        <v>85.58000000000001</v>
      </c>
      <c r="H5" s="17" t="s">
        <v>10</v>
      </c>
    </row>
    <row r="6" spans="1:8" ht="32.25" customHeight="1">
      <c r="A6" s="12">
        <v>4</v>
      </c>
      <c r="B6" s="12" t="s">
        <v>13</v>
      </c>
      <c r="C6" s="12">
        <v>82</v>
      </c>
      <c r="D6" s="13">
        <f t="shared" si="0"/>
        <v>49.199999999999996</v>
      </c>
      <c r="E6" s="14">
        <v>88.4</v>
      </c>
      <c r="F6" s="15">
        <f t="shared" si="1"/>
        <v>35.36000000000001</v>
      </c>
      <c r="G6" s="16">
        <f t="shared" si="2"/>
        <v>84.56</v>
      </c>
      <c r="H6" s="17" t="s">
        <v>10</v>
      </c>
    </row>
    <row r="7" spans="1:8" ht="32.25" customHeight="1">
      <c r="A7" s="12">
        <v>5</v>
      </c>
      <c r="B7" s="12" t="s">
        <v>14</v>
      </c>
      <c r="C7" s="12">
        <v>80.5</v>
      </c>
      <c r="D7" s="13">
        <f t="shared" si="0"/>
        <v>48.3</v>
      </c>
      <c r="E7" s="14">
        <v>90.2</v>
      </c>
      <c r="F7" s="15">
        <f t="shared" si="1"/>
        <v>36.080000000000005</v>
      </c>
      <c r="G7" s="16">
        <f t="shared" si="2"/>
        <v>84.38</v>
      </c>
      <c r="H7" s="17" t="s">
        <v>10</v>
      </c>
    </row>
    <row r="8" spans="1:8" ht="32.25" customHeight="1">
      <c r="A8" s="12">
        <v>6</v>
      </c>
      <c r="B8" s="12" t="s">
        <v>15</v>
      </c>
      <c r="C8" s="12">
        <v>82.5</v>
      </c>
      <c r="D8" s="13">
        <f t="shared" si="0"/>
        <v>49.5</v>
      </c>
      <c r="E8" s="14">
        <v>86.6</v>
      </c>
      <c r="F8" s="15">
        <f t="shared" si="1"/>
        <v>34.64</v>
      </c>
      <c r="G8" s="16">
        <f t="shared" si="2"/>
        <v>84.14</v>
      </c>
      <c r="H8" s="17" t="s">
        <v>10</v>
      </c>
    </row>
    <row r="9" spans="1:8" ht="32.25" customHeight="1">
      <c r="A9" s="12">
        <v>7</v>
      </c>
      <c r="B9" s="12" t="s">
        <v>16</v>
      </c>
      <c r="C9" s="12">
        <v>81</v>
      </c>
      <c r="D9" s="13">
        <f t="shared" si="0"/>
        <v>48.6</v>
      </c>
      <c r="E9" s="14">
        <v>87.8</v>
      </c>
      <c r="F9" s="15">
        <f t="shared" si="1"/>
        <v>35.12</v>
      </c>
      <c r="G9" s="16">
        <f t="shared" si="2"/>
        <v>83.72</v>
      </c>
      <c r="H9" s="17" t="s">
        <v>10</v>
      </c>
    </row>
    <row r="10" spans="1:8" ht="32.25" customHeight="1">
      <c r="A10" s="12">
        <v>8</v>
      </c>
      <c r="B10" s="12" t="s">
        <v>17</v>
      </c>
      <c r="C10" s="12">
        <v>80.5</v>
      </c>
      <c r="D10" s="13">
        <f t="shared" si="0"/>
        <v>48.3</v>
      </c>
      <c r="E10" s="14">
        <v>88.2</v>
      </c>
      <c r="F10" s="15">
        <f t="shared" si="1"/>
        <v>35.28</v>
      </c>
      <c r="G10" s="16">
        <f t="shared" si="2"/>
        <v>83.58</v>
      </c>
      <c r="H10" s="17" t="s">
        <v>10</v>
      </c>
    </row>
    <row r="11" spans="1:8" ht="32.25" customHeight="1">
      <c r="A11" s="12">
        <v>9</v>
      </c>
      <c r="B11" s="12" t="s">
        <v>18</v>
      </c>
      <c r="C11" s="12">
        <v>83</v>
      </c>
      <c r="D11" s="13">
        <f t="shared" si="0"/>
        <v>49.8</v>
      </c>
      <c r="E11" s="14">
        <v>82.8</v>
      </c>
      <c r="F11" s="15">
        <f t="shared" si="1"/>
        <v>33.12</v>
      </c>
      <c r="G11" s="16">
        <f t="shared" si="2"/>
        <v>82.91999999999999</v>
      </c>
      <c r="H11" s="17" t="s">
        <v>10</v>
      </c>
    </row>
    <row r="12" spans="1:8" ht="32.25" customHeight="1">
      <c r="A12" s="12">
        <v>10</v>
      </c>
      <c r="B12" s="12" t="s">
        <v>19</v>
      </c>
      <c r="C12" s="12">
        <v>80</v>
      </c>
      <c r="D12" s="13">
        <f t="shared" si="0"/>
        <v>48</v>
      </c>
      <c r="E12" s="14">
        <v>86</v>
      </c>
      <c r="F12" s="15">
        <f t="shared" si="1"/>
        <v>34.4</v>
      </c>
      <c r="G12" s="16">
        <f t="shared" si="2"/>
        <v>82.4</v>
      </c>
      <c r="H12" s="17" t="s">
        <v>10</v>
      </c>
    </row>
    <row r="13" spans="1:8" ht="32.25" customHeight="1">
      <c r="A13" s="12">
        <v>11</v>
      </c>
      <c r="B13" s="12" t="s">
        <v>20</v>
      </c>
      <c r="C13" s="12">
        <v>81.5</v>
      </c>
      <c r="D13" s="13">
        <f t="shared" si="0"/>
        <v>48.9</v>
      </c>
      <c r="E13" s="14">
        <v>83.2</v>
      </c>
      <c r="F13" s="15">
        <f t="shared" si="1"/>
        <v>33.28</v>
      </c>
      <c r="G13" s="16">
        <f t="shared" si="2"/>
        <v>82.18</v>
      </c>
      <c r="H13" s="17" t="s">
        <v>10</v>
      </c>
    </row>
    <row r="14" spans="1:8" ht="32.25" customHeight="1">
      <c r="A14" s="12">
        <v>12</v>
      </c>
      <c r="B14" s="12" t="s">
        <v>14</v>
      </c>
      <c r="C14" s="12">
        <v>79.5</v>
      </c>
      <c r="D14" s="13">
        <f t="shared" si="0"/>
        <v>47.699999999999996</v>
      </c>
      <c r="E14" s="14">
        <v>86</v>
      </c>
      <c r="F14" s="15">
        <f t="shared" si="1"/>
        <v>34.4</v>
      </c>
      <c r="G14" s="16">
        <f t="shared" si="2"/>
        <v>82.1</v>
      </c>
      <c r="H14" s="17" t="s">
        <v>10</v>
      </c>
    </row>
    <row r="15" spans="1:8" ht="32.25" customHeight="1">
      <c r="A15" s="12">
        <v>13</v>
      </c>
      <c r="B15" s="12" t="s">
        <v>21</v>
      </c>
      <c r="C15" s="12">
        <v>76.5</v>
      </c>
      <c r="D15" s="13">
        <f t="shared" si="0"/>
        <v>45.9</v>
      </c>
      <c r="E15" s="14">
        <v>90.4</v>
      </c>
      <c r="F15" s="15">
        <f t="shared" si="1"/>
        <v>36.160000000000004</v>
      </c>
      <c r="G15" s="16">
        <f t="shared" si="2"/>
        <v>82.06</v>
      </c>
      <c r="H15" s="17" t="s">
        <v>10</v>
      </c>
    </row>
    <row r="16" spans="1:8" ht="32.25" customHeight="1">
      <c r="A16" s="12">
        <v>14</v>
      </c>
      <c r="B16" s="12" t="s">
        <v>22</v>
      </c>
      <c r="C16" s="12">
        <v>77</v>
      </c>
      <c r="D16" s="13">
        <f t="shared" si="0"/>
        <v>46.199999999999996</v>
      </c>
      <c r="E16" s="14">
        <v>88.6</v>
      </c>
      <c r="F16" s="15">
        <f t="shared" si="1"/>
        <v>35.44</v>
      </c>
      <c r="G16" s="16">
        <f t="shared" si="2"/>
        <v>81.63999999999999</v>
      </c>
      <c r="H16" s="17" t="s">
        <v>10</v>
      </c>
    </row>
    <row r="17" spans="1:8" ht="32.25" customHeight="1">
      <c r="A17" s="12">
        <v>15</v>
      </c>
      <c r="B17" s="12" t="s">
        <v>23</v>
      </c>
      <c r="C17" s="12">
        <v>77</v>
      </c>
      <c r="D17" s="13">
        <f t="shared" si="0"/>
        <v>46.199999999999996</v>
      </c>
      <c r="E17" s="14">
        <v>86.8</v>
      </c>
      <c r="F17" s="15">
        <f t="shared" si="1"/>
        <v>34.72</v>
      </c>
      <c r="G17" s="16">
        <f t="shared" si="2"/>
        <v>80.91999999999999</v>
      </c>
      <c r="H17" s="17" t="s">
        <v>10</v>
      </c>
    </row>
    <row r="18" spans="1:8" ht="32.25" customHeight="1">
      <c r="A18" s="12">
        <v>16</v>
      </c>
      <c r="B18" s="12" t="s">
        <v>24</v>
      </c>
      <c r="C18" s="12">
        <v>76</v>
      </c>
      <c r="D18" s="13">
        <f t="shared" si="0"/>
        <v>45.6</v>
      </c>
      <c r="E18" s="14">
        <v>87.6</v>
      </c>
      <c r="F18" s="15">
        <f t="shared" si="1"/>
        <v>35.04</v>
      </c>
      <c r="G18" s="16">
        <f t="shared" si="2"/>
        <v>80.64</v>
      </c>
      <c r="H18" s="17" t="s">
        <v>10</v>
      </c>
    </row>
    <row r="19" spans="1:8" ht="32.25" customHeight="1">
      <c r="A19" s="12">
        <v>17</v>
      </c>
      <c r="B19" s="12" t="s">
        <v>25</v>
      </c>
      <c r="C19" s="12">
        <v>75</v>
      </c>
      <c r="D19" s="13">
        <f t="shared" si="0"/>
        <v>45</v>
      </c>
      <c r="E19" s="14">
        <v>88</v>
      </c>
      <c r="F19" s="15">
        <f t="shared" si="1"/>
        <v>35.2</v>
      </c>
      <c r="G19" s="16">
        <f t="shared" si="2"/>
        <v>80.2</v>
      </c>
      <c r="H19" s="17" t="s">
        <v>10</v>
      </c>
    </row>
    <row r="20" spans="1:8" ht="32.25" customHeight="1">
      <c r="A20" s="12">
        <v>18</v>
      </c>
      <c r="B20" s="12" t="s">
        <v>26</v>
      </c>
      <c r="C20" s="12">
        <v>77</v>
      </c>
      <c r="D20" s="13">
        <f t="shared" si="0"/>
        <v>46.199999999999996</v>
      </c>
      <c r="E20" s="14">
        <v>85</v>
      </c>
      <c r="F20" s="15">
        <f t="shared" si="1"/>
        <v>34</v>
      </c>
      <c r="G20" s="16">
        <f t="shared" si="2"/>
        <v>80.19999999999999</v>
      </c>
      <c r="H20" s="17" t="s">
        <v>10</v>
      </c>
    </row>
    <row r="21" spans="1:8" ht="32.25" customHeight="1">
      <c r="A21" s="12">
        <v>19</v>
      </c>
      <c r="B21" s="12" t="s">
        <v>27</v>
      </c>
      <c r="C21" s="12">
        <v>74.5</v>
      </c>
      <c r="D21" s="13">
        <f t="shared" si="0"/>
        <v>44.699999999999996</v>
      </c>
      <c r="E21" s="14">
        <v>88</v>
      </c>
      <c r="F21" s="15">
        <f t="shared" si="1"/>
        <v>35.2</v>
      </c>
      <c r="G21" s="16">
        <f t="shared" si="2"/>
        <v>79.9</v>
      </c>
      <c r="H21" s="17" t="s">
        <v>10</v>
      </c>
    </row>
    <row r="22" spans="1:8" ht="32.25" customHeight="1">
      <c r="A22" s="12">
        <v>20</v>
      </c>
      <c r="B22" s="12" t="s">
        <v>28</v>
      </c>
      <c r="C22" s="12">
        <v>75.5</v>
      </c>
      <c r="D22" s="13">
        <f t="shared" si="0"/>
        <v>45.3</v>
      </c>
      <c r="E22" s="14">
        <v>86.4</v>
      </c>
      <c r="F22" s="15">
        <f t="shared" si="1"/>
        <v>34.56</v>
      </c>
      <c r="G22" s="16">
        <f t="shared" si="2"/>
        <v>79.86</v>
      </c>
      <c r="H22" s="17" t="s">
        <v>10</v>
      </c>
    </row>
    <row r="23" spans="1:8" ht="32.25" customHeight="1">
      <c r="A23" s="12">
        <v>21</v>
      </c>
      <c r="B23" s="12" t="s">
        <v>29</v>
      </c>
      <c r="C23" s="12">
        <v>76</v>
      </c>
      <c r="D23" s="13">
        <f t="shared" si="0"/>
        <v>45.6</v>
      </c>
      <c r="E23" s="14">
        <v>85.2</v>
      </c>
      <c r="F23" s="15">
        <f t="shared" si="1"/>
        <v>34.080000000000005</v>
      </c>
      <c r="G23" s="16">
        <f t="shared" si="2"/>
        <v>79.68</v>
      </c>
      <c r="H23" s="12"/>
    </row>
    <row r="24" spans="1:8" ht="32.25" customHeight="1">
      <c r="A24" s="12">
        <v>22</v>
      </c>
      <c r="B24" s="12" t="s">
        <v>30</v>
      </c>
      <c r="C24" s="12">
        <v>79</v>
      </c>
      <c r="D24" s="13">
        <f t="shared" si="0"/>
        <v>47.4</v>
      </c>
      <c r="E24" s="14">
        <v>80.6</v>
      </c>
      <c r="F24" s="15">
        <f t="shared" si="1"/>
        <v>32.24</v>
      </c>
      <c r="G24" s="16">
        <f t="shared" si="2"/>
        <v>79.64</v>
      </c>
      <c r="H24" s="12"/>
    </row>
    <row r="25" spans="1:8" ht="32.25" customHeight="1">
      <c r="A25" s="12">
        <v>23</v>
      </c>
      <c r="B25" s="12" t="s">
        <v>31</v>
      </c>
      <c r="C25" s="12">
        <v>75.5</v>
      </c>
      <c r="D25" s="13">
        <f t="shared" si="0"/>
        <v>45.3</v>
      </c>
      <c r="E25" s="14">
        <v>85.8</v>
      </c>
      <c r="F25" s="15">
        <f t="shared" si="1"/>
        <v>34.32</v>
      </c>
      <c r="G25" s="16">
        <f t="shared" si="2"/>
        <v>79.62</v>
      </c>
      <c r="H25" s="12"/>
    </row>
    <row r="26" spans="1:8" ht="32.25" customHeight="1">
      <c r="A26" s="12">
        <v>24</v>
      </c>
      <c r="B26" s="12" t="s">
        <v>32</v>
      </c>
      <c r="C26" s="12">
        <v>74</v>
      </c>
      <c r="D26" s="13">
        <f t="shared" si="0"/>
        <v>44.4</v>
      </c>
      <c r="E26" s="18">
        <v>87.8</v>
      </c>
      <c r="F26" s="15">
        <f t="shared" si="1"/>
        <v>35.12</v>
      </c>
      <c r="G26" s="16">
        <f t="shared" si="2"/>
        <v>79.52</v>
      </c>
      <c r="H26" s="12"/>
    </row>
    <row r="27" spans="1:8" ht="32.25" customHeight="1">
      <c r="A27" s="12">
        <v>25</v>
      </c>
      <c r="B27" s="12" t="s">
        <v>33</v>
      </c>
      <c r="C27" s="12">
        <v>79</v>
      </c>
      <c r="D27" s="13">
        <f t="shared" si="0"/>
        <v>47.4</v>
      </c>
      <c r="E27" s="14">
        <v>79.2</v>
      </c>
      <c r="F27" s="15">
        <f t="shared" si="1"/>
        <v>31.680000000000003</v>
      </c>
      <c r="G27" s="16">
        <f t="shared" si="2"/>
        <v>79.08</v>
      </c>
      <c r="H27" s="12"/>
    </row>
    <row r="28" spans="1:8" ht="32.25" customHeight="1">
      <c r="A28" s="12">
        <v>26</v>
      </c>
      <c r="B28" s="12" t="s">
        <v>34</v>
      </c>
      <c r="C28" s="12">
        <v>76</v>
      </c>
      <c r="D28" s="13">
        <f t="shared" si="0"/>
        <v>45.6</v>
      </c>
      <c r="E28" s="14">
        <v>83</v>
      </c>
      <c r="F28" s="15">
        <f t="shared" si="1"/>
        <v>33.2</v>
      </c>
      <c r="G28" s="16">
        <f t="shared" si="2"/>
        <v>78.80000000000001</v>
      </c>
      <c r="H28" s="12"/>
    </row>
    <row r="29" spans="1:8" ht="32.25" customHeight="1">
      <c r="A29" s="12">
        <v>27</v>
      </c>
      <c r="B29" s="12" t="s">
        <v>35</v>
      </c>
      <c r="C29" s="12">
        <v>75.5</v>
      </c>
      <c r="D29" s="13">
        <f t="shared" si="0"/>
        <v>45.3</v>
      </c>
      <c r="E29" s="14">
        <v>83.4</v>
      </c>
      <c r="F29" s="15">
        <f t="shared" si="1"/>
        <v>33.36000000000001</v>
      </c>
      <c r="G29" s="16">
        <f t="shared" si="2"/>
        <v>78.66</v>
      </c>
      <c r="H29" s="12"/>
    </row>
    <row r="30" spans="1:8" ht="32.25" customHeight="1">
      <c r="A30" s="12">
        <v>28</v>
      </c>
      <c r="B30" s="12" t="s">
        <v>36</v>
      </c>
      <c r="C30" s="12">
        <v>74.5</v>
      </c>
      <c r="D30" s="13">
        <f t="shared" si="0"/>
        <v>44.699999999999996</v>
      </c>
      <c r="E30" s="14">
        <v>84</v>
      </c>
      <c r="F30" s="15">
        <f t="shared" si="1"/>
        <v>33.6</v>
      </c>
      <c r="G30" s="16">
        <f t="shared" si="2"/>
        <v>78.3</v>
      </c>
      <c r="H30" s="12"/>
    </row>
    <row r="31" spans="1:8" ht="32.25" customHeight="1">
      <c r="A31" s="12">
        <v>29</v>
      </c>
      <c r="B31" s="12" t="s">
        <v>37</v>
      </c>
      <c r="C31" s="12">
        <v>74</v>
      </c>
      <c r="D31" s="13">
        <f t="shared" si="0"/>
        <v>44.4</v>
      </c>
      <c r="E31" s="14">
        <v>84.4</v>
      </c>
      <c r="F31" s="15">
        <f t="shared" si="1"/>
        <v>33.760000000000005</v>
      </c>
      <c r="G31" s="16">
        <f t="shared" si="2"/>
        <v>78.16</v>
      </c>
      <c r="H31" s="12"/>
    </row>
    <row r="32" spans="1:8" ht="32.25" customHeight="1">
      <c r="A32" s="12">
        <v>30</v>
      </c>
      <c r="B32" s="12" t="s">
        <v>38</v>
      </c>
      <c r="C32" s="12">
        <v>73</v>
      </c>
      <c r="D32" s="13">
        <f t="shared" si="0"/>
        <v>43.8</v>
      </c>
      <c r="E32" s="14">
        <v>84.6</v>
      </c>
      <c r="F32" s="15">
        <f t="shared" si="1"/>
        <v>33.839999999999996</v>
      </c>
      <c r="G32" s="16">
        <f t="shared" si="2"/>
        <v>77.63999999999999</v>
      </c>
      <c r="H32" s="12"/>
    </row>
    <row r="33" spans="1:8" ht="32.25" customHeight="1">
      <c r="A33" s="12">
        <v>31</v>
      </c>
      <c r="B33" s="12" t="s">
        <v>39</v>
      </c>
      <c r="C33" s="12">
        <v>72</v>
      </c>
      <c r="D33" s="13">
        <f t="shared" si="0"/>
        <v>43.199999999999996</v>
      </c>
      <c r="E33" s="14">
        <v>84.8</v>
      </c>
      <c r="F33" s="15">
        <f t="shared" si="1"/>
        <v>33.92</v>
      </c>
      <c r="G33" s="16">
        <f t="shared" si="2"/>
        <v>77.12</v>
      </c>
      <c r="H33" s="12"/>
    </row>
    <row r="34" spans="1:8" ht="32.25" customHeight="1">
      <c r="A34" s="12">
        <v>32</v>
      </c>
      <c r="B34" s="12" t="s">
        <v>40</v>
      </c>
      <c r="C34" s="12">
        <v>68.5</v>
      </c>
      <c r="D34" s="13">
        <f t="shared" si="0"/>
        <v>41.1</v>
      </c>
      <c r="E34" s="14">
        <v>88.2</v>
      </c>
      <c r="F34" s="15">
        <f t="shared" si="1"/>
        <v>35.28</v>
      </c>
      <c r="G34" s="16">
        <f t="shared" si="2"/>
        <v>76.38</v>
      </c>
      <c r="H34" s="12"/>
    </row>
    <row r="35" spans="1:8" ht="32.25" customHeight="1">
      <c r="A35" s="12">
        <v>33</v>
      </c>
      <c r="B35" s="12" t="s">
        <v>41</v>
      </c>
      <c r="C35" s="12">
        <v>73</v>
      </c>
      <c r="D35" s="13">
        <f t="shared" si="0"/>
        <v>43.8</v>
      </c>
      <c r="E35" s="14">
        <v>81.4</v>
      </c>
      <c r="F35" s="15">
        <f t="shared" si="1"/>
        <v>32.56</v>
      </c>
      <c r="G35" s="16">
        <f t="shared" si="2"/>
        <v>76.36</v>
      </c>
      <c r="H35" s="12"/>
    </row>
    <row r="36" spans="1:8" ht="32.25" customHeight="1">
      <c r="A36" s="12">
        <v>34</v>
      </c>
      <c r="B36" s="12" t="s">
        <v>42</v>
      </c>
      <c r="C36" s="12">
        <v>70</v>
      </c>
      <c r="D36" s="13">
        <f t="shared" si="0"/>
        <v>42</v>
      </c>
      <c r="E36" s="14">
        <v>85.2</v>
      </c>
      <c r="F36" s="15">
        <f t="shared" si="1"/>
        <v>34.080000000000005</v>
      </c>
      <c r="G36" s="16">
        <f t="shared" si="2"/>
        <v>76.08000000000001</v>
      </c>
      <c r="H36" s="12"/>
    </row>
    <row r="37" spans="1:8" ht="32.25" customHeight="1">
      <c r="A37" s="12">
        <v>35</v>
      </c>
      <c r="B37" s="12" t="s">
        <v>43</v>
      </c>
      <c r="C37" s="12">
        <v>65.5</v>
      </c>
      <c r="D37" s="13">
        <f t="shared" si="0"/>
        <v>39.3</v>
      </c>
      <c r="E37" s="14">
        <v>88.8</v>
      </c>
      <c r="F37" s="15">
        <f t="shared" si="1"/>
        <v>35.52</v>
      </c>
      <c r="G37" s="16">
        <f t="shared" si="2"/>
        <v>74.82</v>
      </c>
      <c r="H37" s="12"/>
    </row>
    <row r="38" spans="1:8" ht="32.25" customHeight="1">
      <c r="A38" s="12">
        <v>36</v>
      </c>
      <c r="B38" s="12" t="s">
        <v>44</v>
      </c>
      <c r="C38" s="12">
        <v>67.5</v>
      </c>
      <c r="D38" s="13">
        <f t="shared" si="0"/>
        <v>40.5</v>
      </c>
      <c r="E38" s="14">
        <v>78.8</v>
      </c>
      <c r="F38" s="15">
        <f t="shared" si="1"/>
        <v>31.52</v>
      </c>
      <c r="G38" s="16">
        <f t="shared" si="2"/>
        <v>72.02</v>
      </c>
      <c r="H38" s="12"/>
    </row>
    <row r="39" spans="1:8" ht="32.25" customHeight="1">
      <c r="A39" s="12">
        <v>37</v>
      </c>
      <c r="B39" s="12" t="s">
        <v>45</v>
      </c>
      <c r="C39" s="12">
        <v>65.5</v>
      </c>
      <c r="D39" s="13">
        <f t="shared" si="0"/>
        <v>39.3</v>
      </c>
      <c r="E39" s="14">
        <v>80.4</v>
      </c>
      <c r="F39" s="15">
        <f t="shared" si="1"/>
        <v>32.160000000000004</v>
      </c>
      <c r="G39" s="16">
        <f t="shared" si="2"/>
        <v>71.46000000000001</v>
      </c>
      <c r="H39" s="12"/>
    </row>
    <row r="40" spans="1:8" ht="32.25" customHeight="1">
      <c r="A40" s="12">
        <v>38</v>
      </c>
      <c r="B40" s="12" t="s">
        <v>46</v>
      </c>
      <c r="C40" s="12">
        <v>64</v>
      </c>
      <c r="D40" s="13">
        <f t="shared" si="0"/>
        <v>38.4</v>
      </c>
      <c r="E40" s="14">
        <v>82.2</v>
      </c>
      <c r="F40" s="15">
        <f t="shared" si="1"/>
        <v>32.88</v>
      </c>
      <c r="G40" s="16">
        <f t="shared" si="2"/>
        <v>71.28</v>
      </c>
      <c r="H40" s="12"/>
    </row>
    <row r="41" spans="1:8" ht="32.25" customHeight="1">
      <c r="A41" s="12">
        <v>39</v>
      </c>
      <c r="B41" s="12" t="s">
        <v>47</v>
      </c>
      <c r="C41" s="12">
        <v>62</v>
      </c>
      <c r="D41" s="13">
        <f t="shared" si="0"/>
        <v>37.199999999999996</v>
      </c>
      <c r="E41" s="14">
        <v>84</v>
      </c>
      <c r="F41" s="15">
        <f t="shared" si="1"/>
        <v>33.6</v>
      </c>
      <c r="G41" s="16">
        <f t="shared" si="2"/>
        <v>70.8</v>
      </c>
      <c r="H41" s="12"/>
    </row>
    <row r="42" spans="1:8" ht="32.25" customHeight="1">
      <c r="A42" s="12">
        <v>40</v>
      </c>
      <c r="B42" s="12" t="s">
        <v>48</v>
      </c>
      <c r="C42" s="12">
        <v>42.5</v>
      </c>
      <c r="D42" s="13">
        <f t="shared" si="0"/>
        <v>25.5</v>
      </c>
      <c r="E42" s="14">
        <v>79.8</v>
      </c>
      <c r="F42" s="15">
        <f t="shared" si="1"/>
        <v>31.92</v>
      </c>
      <c r="G42" s="16">
        <f t="shared" si="2"/>
        <v>57.42</v>
      </c>
      <c r="H42" s="12"/>
    </row>
    <row r="43" spans="1:8" ht="32.25" customHeight="1">
      <c r="A43" s="12">
        <v>41</v>
      </c>
      <c r="B43" s="12" t="s">
        <v>49</v>
      </c>
      <c r="C43" s="12">
        <v>36.5</v>
      </c>
      <c r="D43" s="13">
        <f t="shared" si="0"/>
        <v>21.9</v>
      </c>
      <c r="E43" s="14">
        <v>88.6</v>
      </c>
      <c r="F43" s="15">
        <f t="shared" si="1"/>
        <v>35.44</v>
      </c>
      <c r="G43" s="16">
        <f t="shared" si="2"/>
        <v>57.339999999999996</v>
      </c>
      <c r="H43" s="12"/>
    </row>
    <row r="44" spans="1:8" ht="32.25" customHeight="1">
      <c r="A44" s="12">
        <v>42</v>
      </c>
      <c r="B44" s="12" t="s">
        <v>50</v>
      </c>
      <c r="C44" s="12">
        <v>74.5</v>
      </c>
      <c r="D44" s="13">
        <f t="shared" si="0"/>
        <v>44.699999999999996</v>
      </c>
      <c r="E44" s="14" t="s">
        <v>51</v>
      </c>
      <c r="F44" s="15" t="s">
        <v>51</v>
      </c>
      <c r="G44" s="16">
        <f aca="true" t="shared" si="3" ref="G44:G57">D44</f>
        <v>44.699999999999996</v>
      </c>
      <c r="H44" s="12"/>
    </row>
    <row r="45" spans="1:8" ht="32.25" customHeight="1">
      <c r="A45" s="12">
        <v>43</v>
      </c>
      <c r="B45" s="12" t="s">
        <v>52</v>
      </c>
      <c r="C45" s="12">
        <v>73</v>
      </c>
      <c r="D45" s="13">
        <f t="shared" si="0"/>
        <v>43.8</v>
      </c>
      <c r="E45" s="18" t="s">
        <v>51</v>
      </c>
      <c r="F45" s="15" t="s">
        <v>51</v>
      </c>
      <c r="G45" s="16">
        <f t="shared" si="3"/>
        <v>43.8</v>
      </c>
      <c r="H45" s="12"/>
    </row>
    <row r="46" spans="1:8" ht="32.25" customHeight="1">
      <c r="A46" s="12">
        <v>44</v>
      </c>
      <c r="B46" s="12" t="s">
        <v>53</v>
      </c>
      <c r="C46" s="12">
        <v>70.5</v>
      </c>
      <c r="D46" s="13">
        <f t="shared" si="0"/>
        <v>42.3</v>
      </c>
      <c r="E46" s="14" t="s">
        <v>51</v>
      </c>
      <c r="F46" s="15" t="s">
        <v>51</v>
      </c>
      <c r="G46" s="16">
        <f t="shared" si="3"/>
        <v>42.3</v>
      </c>
      <c r="H46" s="12"/>
    </row>
    <row r="47" spans="1:8" ht="32.25" customHeight="1">
      <c r="A47" s="12">
        <v>45</v>
      </c>
      <c r="B47" s="12" t="s">
        <v>54</v>
      </c>
      <c r="C47" s="12">
        <v>70.5</v>
      </c>
      <c r="D47" s="13">
        <f t="shared" si="0"/>
        <v>42.3</v>
      </c>
      <c r="E47" s="14" t="s">
        <v>51</v>
      </c>
      <c r="F47" s="15" t="s">
        <v>51</v>
      </c>
      <c r="G47" s="16">
        <f t="shared" si="3"/>
        <v>42.3</v>
      </c>
      <c r="H47" s="12"/>
    </row>
    <row r="48" spans="1:8" ht="32.25" customHeight="1">
      <c r="A48" s="12">
        <v>46</v>
      </c>
      <c r="B48" s="12" t="s">
        <v>55</v>
      </c>
      <c r="C48" s="12">
        <v>70</v>
      </c>
      <c r="D48" s="13">
        <f t="shared" si="0"/>
        <v>42</v>
      </c>
      <c r="E48" s="14" t="s">
        <v>51</v>
      </c>
      <c r="F48" s="15" t="s">
        <v>51</v>
      </c>
      <c r="G48" s="16">
        <f t="shared" si="3"/>
        <v>42</v>
      </c>
      <c r="H48" s="12"/>
    </row>
    <row r="49" spans="1:8" ht="32.25" customHeight="1">
      <c r="A49" s="12">
        <v>47</v>
      </c>
      <c r="B49" s="12" t="s">
        <v>56</v>
      </c>
      <c r="C49" s="12">
        <v>69.5</v>
      </c>
      <c r="D49" s="13">
        <f t="shared" si="0"/>
        <v>41.699999999999996</v>
      </c>
      <c r="E49" s="14" t="s">
        <v>51</v>
      </c>
      <c r="F49" s="15" t="s">
        <v>51</v>
      </c>
      <c r="G49" s="16">
        <f t="shared" si="3"/>
        <v>41.699999999999996</v>
      </c>
      <c r="H49" s="12"/>
    </row>
    <row r="50" spans="1:8" ht="32.25" customHeight="1">
      <c r="A50" s="12">
        <v>48</v>
      </c>
      <c r="B50" s="12" t="s">
        <v>57</v>
      </c>
      <c r="C50" s="12">
        <v>69.5</v>
      </c>
      <c r="D50" s="13">
        <f t="shared" si="0"/>
        <v>41.699999999999996</v>
      </c>
      <c r="E50" s="14" t="s">
        <v>51</v>
      </c>
      <c r="F50" s="15" t="s">
        <v>51</v>
      </c>
      <c r="G50" s="16">
        <f t="shared" si="3"/>
        <v>41.699999999999996</v>
      </c>
      <c r="H50" s="12"/>
    </row>
    <row r="51" spans="1:8" ht="32.25" customHeight="1">
      <c r="A51" s="12">
        <v>49</v>
      </c>
      <c r="B51" s="12" t="s">
        <v>58</v>
      </c>
      <c r="C51" s="12">
        <v>69</v>
      </c>
      <c r="D51" s="13">
        <f t="shared" si="0"/>
        <v>41.4</v>
      </c>
      <c r="E51" s="14" t="s">
        <v>51</v>
      </c>
      <c r="F51" s="15" t="s">
        <v>51</v>
      </c>
      <c r="G51" s="16">
        <f t="shared" si="3"/>
        <v>41.4</v>
      </c>
      <c r="H51" s="12"/>
    </row>
    <row r="52" spans="1:8" ht="32.25" customHeight="1">
      <c r="A52" s="12">
        <v>50</v>
      </c>
      <c r="B52" s="12" t="s">
        <v>59</v>
      </c>
      <c r="C52" s="12">
        <v>69</v>
      </c>
      <c r="D52" s="13">
        <f t="shared" si="0"/>
        <v>41.4</v>
      </c>
      <c r="E52" s="14" t="s">
        <v>51</v>
      </c>
      <c r="F52" s="15" t="s">
        <v>51</v>
      </c>
      <c r="G52" s="16">
        <f t="shared" si="3"/>
        <v>41.4</v>
      </c>
      <c r="H52" s="12"/>
    </row>
    <row r="53" spans="1:8" ht="32.25" customHeight="1">
      <c r="A53" s="12">
        <v>51</v>
      </c>
      <c r="B53" s="12" t="s">
        <v>60</v>
      </c>
      <c r="C53" s="12">
        <v>66.5</v>
      </c>
      <c r="D53" s="13">
        <f t="shared" si="0"/>
        <v>39.9</v>
      </c>
      <c r="E53" s="14" t="s">
        <v>51</v>
      </c>
      <c r="F53" s="15" t="s">
        <v>51</v>
      </c>
      <c r="G53" s="16">
        <f t="shared" si="3"/>
        <v>39.9</v>
      </c>
      <c r="H53" s="12"/>
    </row>
    <row r="54" spans="1:8" ht="32.25" customHeight="1">
      <c r="A54" s="12">
        <v>52</v>
      </c>
      <c r="B54" s="12" t="s">
        <v>61</v>
      </c>
      <c r="C54" s="12">
        <v>48.5</v>
      </c>
      <c r="D54" s="13">
        <f t="shared" si="0"/>
        <v>29.099999999999998</v>
      </c>
      <c r="E54" s="14" t="s">
        <v>51</v>
      </c>
      <c r="F54" s="15" t="s">
        <v>51</v>
      </c>
      <c r="G54" s="16">
        <f t="shared" si="3"/>
        <v>29.099999999999998</v>
      </c>
      <c r="H54" s="12"/>
    </row>
    <row r="55" spans="1:8" ht="32.25" customHeight="1">
      <c r="A55" s="12">
        <v>53</v>
      </c>
      <c r="B55" s="12" t="s">
        <v>62</v>
      </c>
      <c r="C55" s="12">
        <v>45</v>
      </c>
      <c r="D55" s="13">
        <f t="shared" si="0"/>
        <v>27</v>
      </c>
      <c r="E55" s="14" t="s">
        <v>51</v>
      </c>
      <c r="F55" s="15" t="s">
        <v>51</v>
      </c>
      <c r="G55" s="16">
        <f t="shared" si="3"/>
        <v>27</v>
      </c>
      <c r="H55" s="12"/>
    </row>
    <row r="56" spans="1:8" ht="32.25" customHeight="1">
      <c r="A56" s="12">
        <v>54</v>
      </c>
      <c r="B56" s="12" t="s">
        <v>63</v>
      </c>
      <c r="C56" s="12">
        <v>38.5</v>
      </c>
      <c r="D56" s="13">
        <f t="shared" si="0"/>
        <v>23.099999999999998</v>
      </c>
      <c r="E56" s="14" t="s">
        <v>51</v>
      </c>
      <c r="F56" s="15" t="s">
        <v>51</v>
      </c>
      <c r="G56" s="16">
        <f t="shared" si="3"/>
        <v>23.099999999999998</v>
      </c>
      <c r="H56" s="12"/>
    </row>
    <row r="57" spans="1:8" ht="32.25" customHeight="1">
      <c r="A57" s="12">
        <v>55</v>
      </c>
      <c r="B57" s="12" t="s">
        <v>64</v>
      </c>
      <c r="C57" s="12">
        <v>34</v>
      </c>
      <c r="D57" s="13">
        <f t="shared" si="0"/>
        <v>20.4</v>
      </c>
      <c r="E57" s="14" t="s">
        <v>51</v>
      </c>
      <c r="F57" s="15" t="s">
        <v>51</v>
      </c>
      <c r="G57" s="16">
        <f t="shared" si="3"/>
        <v>20.4</v>
      </c>
      <c r="H57" s="12"/>
    </row>
  </sheetData>
  <sheetProtection/>
  <mergeCells count="1">
    <mergeCell ref="A1:H1"/>
  </mergeCells>
  <printOptions horizontalCentered="1"/>
  <pageMargins left="0.75" right="0.75" top="0.7895833333333333" bottom="0.5895833333333333" header="0.5097222222222222" footer="0.5097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张翠</cp:lastModifiedBy>
  <cp:lastPrinted>2019-10-13T07:45:37Z</cp:lastPrinted>
  <dcterms:created xsi:type="dcterms:W3CDTF">2010-05-20T02:13:13Z</dcterms:created>
  <dcterms:modified xsi:type="dcterms:W3CDTF">2019-10-14T01:39:46Z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