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公示名单" sheetId="1" r:id="rId1"/>
  </sheets>
  <definedNames>
    <definedName name="_xlnm._FilterDatabase" localSheetId="0" hidden="1">'公示名单'!$C$2:$Q$74</definedName>
    <definedName name="_xlnm.Print_Titles" localSheetId="0">'公示名单'!$1:$3</definedName>
  </definedNames>
  <calcPr fullCalcOnLoad="1"/>
</workbook>
</file>

<file path=xl/sharedStrings.xml><?xml version="1.0" encoding="utf-8"?>
<sst xmlns="http://schemas.openxmlformats.org/spreadsheetml/2006/main" count="747" uniqueCount="423">
  <si>
    <t>庆阳市2019年市直机关公开遴选公务员和参照公务员法管理单位工作人员拟录用人员花名表</t>
  </si>
  <si>
    <t>遴选单位</t>
  </si>
  <si>
    <t>职位代码</t>
  </si>
  <si>
    <t>遴选  名额</t>
  </si>
  <si>
    <t>原工作单位及职务</t>
  </si>
  <si>
    <t>姓名</t>
  </si>
  <si>
    <t>性别</t>
  </si>
  <si>
    <t>学历</t>
  </si>
  <si>
    <t>出生   年月</t>
  </si>
  <si>
    <t>参加工作时间</t>
  </si>
  <si>
    <t>入党
时间</t>
  </si>
  <si>
    <t>笔试          成绩</t>
  </si>
  <si>
    <t>面试    成绩</t>
  </si>
  <si>
    <t>综合           成绩</t>
  </si>
  <si>
    <t>名次</t>
  </si>
  <si>
    <t>考察  结果</t>
  </si>
  <si>
    <t>备注</t>
  </si>
  <si>
    <t>市纪委监委机关</t>
  </si>
  <si>
    <t>001</t>
  </si>
  <si>
    <t>镇原县纪委监委一级科员</t>
  </si>
  <si>
    <t>李海龙</t>
  </si>
  <si>
    <t>男</t>
  </si>
  <si>
    <t>硕士研究生</t>
  </si>
  <si>
    <t>1985.10</t>
  </si>
  <si>
    <t>2012.07</t>
  </si>
  <si>
    <t>2011.05</t>
  </si>
  <si>
    <t>72.92</t>
  </si>
  <si>
    <t>1</t>
  </si>
  <si>
    <t>合格</t>
  </si>
  <si>
    <t>002</t>
  </si>
  <si>
    <t>宁县人民法院刑二庭书记员</t>
  </si>
  <si>
    <t>王  芳</t>
  </si>
  <si>
    <t>女</t>
  </si>
  <si>
    <t>本科</t>
  </si>
  <si>
    <t>1992.10</t>
  </si>
  <si>
    <t>2016.02</t>
  </si>
  <si>
    <t>2012.05</t>
  </si>
  <si>
    <t>72.01</t>
  </si>
  <si>
    <t>宁县人民法院民事审判庭                 法官助理</t>
  </si>
  <si>
    <t>罗九龙</t>
  </si>
  <si>
    <t>1988.10</t>
  </si>
  <si>
    <t>2010.08</t>
  </si>
  <si>
    <t>2010.04</t>
  </si>
  <si>
    <t>73.05</t>
  </si>
  <si>
    <t>004</t>
  </si>
  <si>
    <t>米  骞</t>
  </si>
  <si>
    <t>1988.12</t>
  </si>
  <si>
    <t>2014.04</t>
  </si>
  <si>
    <t>2009.12</t>
  </si>
  <si>
    <t>78.87</t>
  </si>
  <si>
    <t>庆城县委组织部一级科员</t>
  </si>
  <si>
    <t>任  斌</t>
  </si>
  <si>
    <t>研究生</t>
  </si>
  <si>
    <t>1989.04</t>
  </si>
  <si>
    <t>2011.09</t>
  </si>
  <si>
    <t>2010.05</t>
  </si>
  <si>
    <t>81.43</t>
  </si>
  <si>
    <t>市委组织部</t>
  </si>
  <si>
    <t>005</t>
  </si>
  <si>
    <t>合水县委办公室一级科员</t>
  </si>
  <si>
    <t>左乃先</t>
  </si>
  <si>
    <t>1991.11</t>
  </si>
  <si>
    <t>2016.08</t>
  </si>
  <si>
    <t>2014.11</t>
  </si>
  <si>
    <t>78.39</t>
  </si>
  <si>
    <t>西峰区后官寨镇政府一级科员</t>
  </si>
  <si>
    <t>郑  笛</t>
  </si>
  <si>
    <t>1985.02</t>
  </si>
  <si>
    <t>2009.09</t>
  </si>
  <si>
    <t>2007.12</t>
  </si>
  <si>
    <t>78.35</t>
  </si>
  <si>
    <t>市社科联</t>
  </si>
  <si>
    <t>006</t>
  </si>
  <si>
    <t>世行贷款庆阳城市基础设施建设项目办公室一级科员</t>
  </si>
  <si>
    <t>马雅彤</t>
  </si>
  <si>
    <t>1987.09</t>
  </si>
  <si>
    <t>2010.07</t>
  </si>
  <si>
    <t>2014.06</t>
  </si>
  <si>
    <t>80.71</t>
  </si>
  <si>
    <t>正宁县委宣传部一级科员</t>
  </si>
  <si>
    <t>杨亚东</t>
  </si>
  <si>
    <t>1990.12</t>
  </si>
  <si>
    <t>2015.09</t>
  </si>
  <si>
    <t>2009.06</t>
  </si>
  <si>
    <t>80.03</t>
  </si>
  <si>
    <t>2</t>
  </si>
  <si>
    <t>西峰区董志镇政府一级科员</t>
  </si>
  <si>
    <t>贺  盼</t>
  </si>
  <si>
    <t>1993.07</t>
  </si>
  <si>
    <t>2013.09</t>
  </si>
  <si>
    <t>2011.12</t>
  </si>
  <si>
    <t>76.77</t>
  </si>
  <si>
    <t>市国防教育委员会     办公室</t>
  </si>
  <si>
    <t>007</t>
  </si>
  <si>
    <t>郭  睿</t>
  </si>
  <si>
    <t>1990.09</t>
  </si>
  <si>
    <t>2016.09</t>
  </si>
  <si>
    <t>2010.12</t>
  </si>
  <si>
    <t>74.80</t>
  </si>
  <si>
    <t>宁县湘乐镇政府一级科员</t>
  </si>
  <si>
    <t>张文涛</t>
  </si>
  <si>
    <t>1990.02</t>
  </si>
  <si>
    <t>2014.07</t>
  </si>
  <si>
    <t>74.92</t>
  </si>
  <si>
    <t>民盟庆阳市委员会</t>
  </si>
  <si>
    <t>010</t>
  </si>
  <si>
    <t>合水县吉岘乡政府一级科员</t>
  </si>
  <si>
    <t>张莉莉</t>
  </si>
  <si>
    <t>1986.07</t>
  </si>
  <si>
    <t>2011.03</t>
  </si>
  <si>
    <t>75.32</t>
  </si>
  <si>
    <t>市委政法委</t>
  </si>
  <si>
    <t>011</t>
  </si>
  <si>
    <t>环县演武乡政府一级科员</t>
  </si>
  <si>
    <t>齐泽锐</t>
  </si>
  <si>
    <t>1989.12</t>
  </si>
  <si>
    <t>2018.06</t>
  </si>
  <si>
    <t>75.22</t>
  </si>
  <si>
    <t>西峰区温泉镇政府一级科员</t>
  </si>
  <si>
    <t>王  博</t>
  </si>
  <si>
    <t>1989.03</t>
  </si>
  <si>
    <t>2012.09</t>
  </si>
  <si>
    <t>2012.06</t>
  </si>
  <si>
    <t>74.72</t>
  </si>
  <si>
    <t>环县樊家川政府一级科员</t>
  </si>
  <si>
    <t>郑  波</t>
  </si>
  <si>
    <t>2015.07</t>
  </si>
  <si>
    <t>2017.06</t>
  </si>
  <si>
    <t>77.19</t>
  </si>
  <si>
    <t>市委政研室</t>
  </si>
  <si>
    <t>012</t>
  </si>
  <si>
    <t>正宁县三嘉乡政府一级科员</t>
  </si>
  <si>
    <t>杨怀江</t>
  </si>
  <si>
    <t>2016.10</t>
  </si>
  <si>
    <t>2012.11</t>
  </si>
  <si>
    <t>79.46</t>
  </si>
  <si>
    <t>合水县太莪乡政府一级科员</t>
  </si>
  <si>
    <t>赵永升</t>
  </si>
  <si>
    <t>1988.07</t>
  </si>
  <si>
    <t>2011.08</t>
  </si>
  <si>
    <t>2013.07</t>
  </si>
  <si>
    <t>75.16</t>
  </si>
  <si>
    <t>华池县五蛟镇政府一级科员</t>
  </si>
  <si>
    <t>丑丹胜</t>
  </si>
  <si>
    <t>1984.05</t>
  </si>
  <si>
    <t>2009.11</t>
  </si>
  <si>
    <t>2008.06</t>
  </si>
  <si>
    <t>74.40</t>
  </si>
  <si>
    <t>3</t>
  </si>
  <si>
    <t>市委网信办</t>
  </si>
  <si>
    <t>013</t>
  </si>
  <si>
    <t>环县木钵镇政府人大副主席</t>
  </si>
  <si>
    <t>李新龙</t>
  </si>
  <si>
    <t>1985.11</t>
  </si>
  <si>
    <t>2010.01</t>
  </si>
  <si>
    <t>2005.12</t>
  </si>
  <si>
    <t>76.09</t>
  </si>
  <si>
    <t>合水县段家集乡政府一级科员</t>
  </si>
  <si>
    <t>杨  琼</t>
  </si>
  <si>
    <t>1993.05</t>
  </si>
  <si>
    <t>2018.09</t>
  </si>
  <si>
    <t>73.62</t>
  </si>
  <si>
    <t>正宁县永正镇政府一级科员</t>
  </si>
  <si>
    <t>何维刚</t>
  </si>
  <si>
    <t>1984.11</t>
  </si>
  <si>
    <t>2008.12</t>
  </si>
  <si>
    <t>69.99</t>
  </si>
  <si>
    <t>4</t>
  </si>
  <si>
    <t>西峰区城市管理行政执法局董志中队队长</t>
  </si>
  <si>
    <t>刘兴宝</t>
  </si>
  <si>
    <t>1983.11</t>
  </si>
  <si>
    <t>2007.01</t>
  </si>
  <si>
    <t>2008.05</t>
  </si>
  <si>
    <t>69.68</t>
  </si>
  <si>
    <t>5</t>
  </si>
  <si>
    <t>014</t>
  </si>
  <si>
    <t>庆城县人民检察院                    副科级检察员</t>
  </si>
  <si>
    <t>陈亚男</t>
  </si>
  <si>
    <t>1986.09</t>
  </si>
  <si>
    <t>2011.06</t>
  </si>
  <si>
    <t>2009.03</t>
  </si>
  <si>
    <t>75.54</t>
  </si>
  <si>
    <t>015</t>
  </si>
  <si>
    <t>西峰区市场监督
管理局一级科员</t>
  </si>
  <si>
    <t>石卓文</t>
  </si>
  <si>
    <t>2011.07</t>
  </si>
  <si>
    <t>74.79</t>
  </si>
  <si>
    <t>市委编办</t>
  </si>
  <si>
    <t>016</t>
  </si>
  <si>
    <t>合水板桥镇政府一级科员</t>
  </si>
  <si>
    <t>丑旭波</t>
  </si>
  <si>
    <t>1990.03</t>
  </si>
  <si>
    <t>2013.02</t>
  </si>
  <si>
    <t>78.23</t>
  </si>
  <si>
    <t>西峰区民俗文化产业园            管理局一级科员</t>
  </si>
  <si>
    <t>李来生</t>
  </si>
  <si>
    <t>1987.10</t>
  </si>
  <si>
    <t>2011.11</t>
  </si>
  <si>
    <t>2013.05</t>
  </si>
  <si>
    <t>76.58</t>
  </si>
  <si>
    <t>市老干部活动中心</t>
  </si>
  <si>
    <t>017</t>
  </si>
  <si>
    <t>华池县上里塬乡政府
一级科员</t>
  </si>
  <si>
    <t>李  明</t>
  </si>
  <si>
    <t>1989.09</t>
  </si>
  <si>
    <t>2014.08</t>
  </si>
  <si>
    <t>80.81</t>
  </si>
  <si>
    <t>市关心下一代委员会   办公室</t>
  </si>
  <si>
    <t>018</t>
  </si>
  <si>
    <t>宁县统计局一级科员</t>
  </si>
  <si>
    <t>吕  丹</t>
  </si>
  <si>
    <t>1990.05</t>
  </si>
  <si>
    <t>2009.05</t>
  </si>
  <si>
    <t>73.28</t>
  </si>
  <si>
    <t>市老干部休养所</t>
  </si>
  <si>
    <t>019</t>
  </si>
  <si>
    <t>宁县市场监督管理局               一级科员</t>
  </si>
  <si>
    <t>卢金鹏</t>
  </si>
  <si>
    <t>1984.04</t>
  </si>
  <si>
    <t>2007.09</t>
  </si>
  <si>
    <t>2013.11</t>
  </si>
  <si>
    <t>76.15</t>
  </si>
  <si>
    <t>西峰区民俗文化产业园               管理局一级科员</t>
  </si>
  <si>
    <t>李振越</t>
  </si>
  <si>
    <t>1987.06</t>
  </si>
  <si>
    <t>2012.03</t>
  </si>
  <si>
    <t>74.87</t>
  </si>
  <si>
    <t>市档案馆</t>
  </si>
  <si>
    <t>020</t>
  </si>
  <si>
    <t>宁县工商行政管理局                一级科员</t>
  </si>
  <si>
    <t>刘  华</t>
  </si>
  <si>
    <t>1987.05</t>
  </si>
  <si>
    <t>2012.12</t>
  </si>
  <si>
    <t>75.35</t>
  </si>
  <si>
    <t>环县毛井乡政府一级科员</t>
  </si>
  <si>
    <t>周  芸</t>
  </si>
  <si>
    <t>1993.01</t>
  </si>
  <si>
    <t>2011.10</t>
  </si>
  <si>
    <t>71.87</t>
  </si>
  <si>
    <t>市人大常委会办公室</t>
  </si>
  <si>
    <t>022</t>
  </si>
  <si>
    <t>高贤文</t>
  </si>
  <si>
    <t>1990.11</t>
  </si>
  <si>
    <t>81.45</t>
  </si>
  <si>
    <t>宁县米桥镇政府一级科员</t>
  </si>
  <si>
    <t>王  鹏</t>
  </si>
  <si>
    <t>1990.06</t>
  </si>
  <si>
    <t>80.57</t>
  </si>
  <si>
    <t>戴  天</t>
  </si>
  <si>
    <t>76.19</t>
  </si>
  <si>
    <t>024</t>
  </si>
  <si>
    <t>合水县社会救助
管理局一级科员</t>
  </si>
  <si>
    <t>许  姣</t>
  </si>
  <si>
    <t>2011.04</t>
  </si>
  <si>
    <t>72.30</t>
  </si>
  <si>
    <t>政协庆阳市委员会   办公室</t>
  </si>
  <si>
    <t>025</t>
  </si>
  <si>
    <t>合水县固城乡政府一级科员</t>
  </si>
  <si>
    <t>韩陇柱</t>
  </si>
  <si>
    <t>1990.01</t>
  </si>
  <si>
    <t>74.98</t>
  </si>
  <si>
    <t>西峰区委外宣办副主任</t>
  </si>
  <si>
    <t>张  烨</t>
  </si>
  <si>
    <t>1985.04</t>
  </si>
  <si>
    <t>2009.01</t>
  </si>
  <si>
    <t>74.49</t>
  </si>
  <si>
    <t>团市委</t>
  </si>
  <si>
    <t>027</t>
  </si>
  <si>
    <t>合水县老城镇政府一级科员</t>
  </si>
  <si>
    <t>万  路</t>
  </si>
  <si>
    <t>2015.05</t>
  </si>
  <si>
    <t>83.63</t>
  </si>
  <si>
    <t>齐相国</t>
  </si>
  <si>
    <t>1993.12</t>
  </si>
  <si>
    <t>80.97</t>
  </si>
  <si>
    <t>合水县肖咀乡政府一级科员</t>
  </si>
  <si>
    <t>冯浩杰</t>
  </si>
  <si>
    <t>1994.06</t>
  </si>
  <si>
    <t>77.61</t>
  </si>
  <si>
    <t>市妇联</t>
  </si>
  <si>
    <t>028</t>
  </si>
  <si>
    <t>曹怡心</t>
  </si>
  <si>
    <t>1992.02</t>
  </si>
  <si>
    <t>82.17</t>
  </si>
  <si>
    <r>
      <t xml:space="preserve">王  </t>
    </r>
    <r>
      <rPr>
        <sz val="9"/>
        <color indexed="8"/>
        <rFont val="宋体"/>
        <family val="0"/>
      </rPr>
      <t>赟</t>
    </r>
  </si>
  <si>
    <t>82.26</t>
  </si>
  <si>
    <t>市科协</t>
  </si>
  <si>
    <t>031</t>
  </si>
  <si>
    <t>环县木钵镇政府一级科员</t>
  </si>
  <si>
    <t>程  展</t>
  </si>
  <si>
    <t>1985.05</t>
  </si>
  <si>
    <t>72.85</t>
  </si>
  <si>
    <t>市政府办</t>
  </si>
  <si>
    <t>032</t>
  </si>
  <si>
    <t>西峰区应急管理办公室               一级科员</t>
  </si>
  <si>
    <t>刘文伟</t>
  </si>
  <si>
    <t>1984.08</t>
  </si>
  <si>
    <t>宁县盘克镇纪委书记</t>
  </si>
  <si>
    <t>夏含玺</t>
  </si>
  <si>
    <t>1987.11</t>
  </si>
  <si>
    <t>2007.06</t>
  </si>
  <si>
    <t>75.29</t>
  </si>
  <si>
    <t>合水县应急管理                    办公室副主任</t>
  </si>
  <si>
    <t>辛荣锋</t>
  </si>
  <si>
    <t>1985.08</t>
  </si>
  <si>
    <t>2004.11</t>
  </si>
  <si>
    <t>2003.11</t>
  </si>
  <si>
    <t>70.68</t>
  </si>
  <si>
    <t>裴振华</t>
  </si>
  <si>
    <t>1989.11</t>
  </si>
  <si>
    <t>74.70</t>
  </si>
  <si>
    <t>李世凯</t>
  </si>
  <si>
    <t>71.56</t>
  </si>
  <si>
    <t>华池县元城镇武装部长</t>
  </si>
  <si>
    <t>毛庆文</t>
  </si>
  <si>
    <t>1986.08</t>
  </si>
  <si>
    <t>2010.11</t>
  </si>
  <si>
    <t>2009.02</t>
  </si>
  <si>
    <t>75.70</t>
  </si>
  <si>
    <t>市政府政务服务中心</t>
  </si>
  <si>
    <t>033</t>
  </si>
  <si>
    <t>西峰区应急管理办公室              一级科员</t>
  </si>
  <si>
    <t>李  伟</t>
  </si>
  <si>
    <t>1984.10</t>
  </si>
  <si>
    <t>74.62</t>
  </si>
  <si>
    <t>环县人社局四级主任科员</t>
  </si>
  <si>
    <t>杨  龙</t>
  </si>
  <si>
    <t>1988.03</t>
  </si>
  <si>
    <t>72.86</t>
  </si>
  <si>
    <t>环县樊家川镇政府一级科员</t>
  </si>
  <si>
    <t>郭弈乔</t>
  </si>
  <si>
    <t>69.38</t>
  </si>
  <si>
    <t>市政府采购办</t>
  </si>
  <si>
    <t>035</t>
  </si>
  <si>
    <t>镇原县新集乡政府一级科员</t>
  </si>
  <si>
    <t>高晓东</t>
  </si>
  <si>
    <t>1988.04</t>
  </si>
  <si>
    <t>73.16</t>
  </si>
  <si>
    <t>合水县板桥镇政府一级科员</t>
  </si>
  <si>
    <t>冯  倩</t>
  </si>
  <si>
    <t>1991.03</t>
  </si>
  <si>
    <t>69.67</t>
  </si>
  <si>
    <t>市预算编制审核中心</t>
  </si>
  <si>
    <t>036</t>
  </si>
  <si>
    <t>环县芦家湾乡政府一级科员</t>
  </si>
  <si>
    <t>王  芸</t>
  </si>
  <si>
    <t>77.65</t>
  </si>
  <si>
    <t>市国库集中收付      核算中心</t>
  </si>
  <si>
    <t>037</t>
  </si>
  <si>
    <t>李  楠</t>
  </si>
  <si>
    <t>1988.01</t>
  </si>
  <si>
    <t>72.48</t>
  </si>
  <si>
    <t>市公安局</t>
  </si>
  <si>
    <t>042</t>
  </si>
  <si>
    <t>环县公安局交通
警察大队一级科员</t>
  </si>
  <si>
    <t>张睿智</t>
  </si>
  <si>
    <t>1991.10</t>
  </si>
  <si>
    <t>2014.09</t>
  </si>
  <si>
    <t>85.00</t>
  </si>
  <si>
    <t>庆阳市森林公安局
环县派出所一级科员</t>
  </si>
  <si>
    <t>张  琪</t>
  </si>
  <si>
    <t>1993.02</t>
  </si>
  <si>
    <t>2015.06</t>
  </si>
  <si>
    <t>78.45</t>
  </si>
  <si>
    <t>庆城县公安局一级科员</t>
  </si>
  <si>
    <t>宁宗成</t>
  </si>
  <si>
    <t>75.51</t>
  </si>
  <si>
    <t>李冰涛</t>
  </si>
  <si>
    <t>1991.01</t>
  </si>
  <si>
    <t>75.41</t>
  </si>
  <si>
    <t>市文体广电和旅游局</t>
  </si>
  <si>
    <t>045</t>
  </si>
  <si>
    <t>合水县板桥镇政府副镇长</t>
  </si>
  <si>
    <t>杨晶晶</t>
  </si>
  <si>
    <t>2010.06</t>
  </si>
  <si>
    <t>76.05</t>
  </si>
  <si>
    <t>环县芦家湾乡政府副乡长</t>
  </si>
  <si>
    <t>张冀贤</t>
  </si>
  <si>
    <t>1985.09</t>
  </si>
  <si>
    <t>75.84</t>
  </si>
  <si>
    <t>市卫生健康委员会</t>
  </si>
  <si>
    <t>046</t>
  </si>
  <si>
    <t>合水县篙咀铺乡政府
一级科员</t>
  </si>
  <si>
    <t>王涛涛</t>
  </si>
  <si>
    <t>1986.10</t>
  </si>
  <si>
    <t>2007.10</t>
  </si>
  <si>
    <t>77.77</t>
  </si>
  <si>
    <t>孙环凌</t>
  </si>
  <si>
    <t>2013.06</t>
  </si>
  <si>
    <t>76.47</t>
  </si>
  <si>
    <t>边娜娜</t>
  </si>
  <si>
    <t>1992.12</t>
  </si>
  <si>
    <t>77.94</t>
  </si>
  <si>
    <t>市退役军人事务局</t>
  </si>
  <si>
    <t>048</t>
  </si>
  <si>
    <t>华池县乔川乡政府一级科员</t>
  </si>
  <si>
    <t>王桂宝</t>
  </si>
  <si>
    <t>1989.02</t>
  </si>
  <si>
    <t>80.25</t>
  </si>
  <si>
    <t>市机关事务管理局</t>
  </si>
  <si>
    <t>052</t>
  </si>
  <si>
    <t>华池县怀安乡政府一级科员</t>
  </si>
  <si>
    <t>徐生豹</t>
  </si>
  <si>
    <t>76.79</t>
  </si>
  <si>
    <t>053</t>
  </si>
  <si>
    <t>何志斌</t>
  </si>
  <si>
    <t>1992.01</t>
  </si>
  <si>
    <t>73.68</t>
  </si>
  <si>
    <t>研究生</t>
  </si>
  <si>
    <t>2016.02</t>
  </si>
  <si>
    <t>2013.09</t>
  </si>
  <si>
    <t>市工商联</t>
  </si>
  <si>
    <t>009</t>
  </si>
  <si>
    <t>华池县紫坊畔乡党建办主任</t>
  </si>
  <si>
    <t>徐梓峰</t>
  </si>
  <si>
    <t>70.28</t>
  </si>
  <si>
    <t>1986.09</t>
  </si>
  <si>
    <t>序号</t>
  </si>
  <si>
    <t>合水县段家集乡政府一级科员</t>
  </si>
  <si>
    <t>镇原县委组织部一级科员</t>
  </si>
  <si>
    <t>庆城县委组织部一级科员</t>
  </si>
  <si>
    <t>环县天池乡政府一级科员</t>
  </si>
  <si>
    <t>合水县政府办四级主任科员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</si>
</sst>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1"/>
      <color indexed="8"/>
      <name val="宋体"/>
      <family val="0"/>
    </font>
    <font>
      <sz val="10"/>
      <name val="宋体"/>
      <family val="0"/>
    </font>
    <font>
      <sz val="11"/>
      <name val="宋体"/>
      <family val="0"/>
    </font>
    <font>
      <sz val="12"/>
      <color indexed="8"/>
      <name val="黑体"/>
      <family val="3"/>
    </font>
    <font>
      <sz val="10"/>
      <color indexed="8"/>
      <name val="黑体"/>
      <family val="3"/>
    </font>
    <font>
      <sz val="9"/>
      <color indexed="8"/>
      <name val="宋体"/>
      <family val="0"/>
    </font>
    <font>
      <sz val="9"/>
      <name val="宋体"/>
      <family val="0"/>
    </font>
    <font>
      <sz val="11"/>
      <color indexed="53"/>
      <name val="宋体"/>
      <family val="0"/>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1"/>
      <color indexed="8"/>
      <name val="宋体"/>
      <family val="0"/>
    </font>
    <font>
      <sz val="11"/>
      <color indexed="62"/>
      <name val="宋体"/>
      <family val="0"/>
    </font>
    <font>
      <b/>
      <sz val="15"/>
      <color indexed="62"/>
      <name val="宋体"/>
      <family val="0"/>
    </font>
    <font>
      <b/>
      <sz val="11"/>
      <color indexed="9"/>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b/>
      <sz val="11"/>
      <color indexed="53"/>
      <name val="宋体"/>
      <family val="0"/>
    </font>
    <font>
      <u val="single"/>
      <sz val="11"/>
      <color indexed="20"/>
      <name val="宋体"/>
      <family val="0"/>
    </font>
    <font>
      <i/>
      <sz val="11"/>
      <color indexed="23"/>
      <name val="宋体"/>
      <family val="0"/>
    </font>
    <font>
      <sz val="10"/>
      <color indexed="8"/>
      <name val="宋体"/>
      <family val="0"/>
    </font>
    <font>
      <sz val="18"/>
      <name val="方正小标宋简体"/>
      <family val="0"/>
    </font>
    <font>
      <b/>
      <sz val="11"/>
      <color indexed="10"/>
      <name val="宋体"/>
      <family val="0"/>
    </font>
    <font>
      <sz val="8"/>
      <name val="宋体"/>
      <family val="0"/>
    </font>
    <font>
      <sz val="11"/>
      <color theme="1"/>
      <name val="Calibri"/>
      <family val="0"/>
    </font>
    <font>
      <sz val="11"/>
      <color theme="1"/>
      <name val="宋体"/>
      <family val="0"/>
    </font>
    <font>
      <sz val="10"/>
      <name val="Calibri"/>
      <family val="0"/>
    </font>
    <font>
      <b/>
      <sz val="11"/>
      <color rgb="FFFF0000"/>
      <name val="宋体"/>
      <family val="0"/>
    </font>
    <font>
      <sz val="10"/>
      <color indexed="8"/>
      <name val="Calibri"/>
      <family val="0"/>
    </font>
    <font>
      <sz val="9"/>
      <color theme="1"/>
      <name val="Calibri"/>
      <family val="0"/>
    </font>
    <font>
      <sz val="9"/>
      <name val="Calibri"/>
      <family val="0"/>
    </font>
    <font>
      <sz val="8"/>
      <name val="Calibri"/>
      <family val="0"/>
    </font>
    <font>
      <sz val="10"/>
      <color theme="1"/>
      <name val="Calibri"/>
      <family val="0"/>
    </font>
    <font>
      <sz val="12"/>
      <color theme="1"/>
      <name val="黑体"/>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1" fillId="10" borderId="0" applyNumberFormat="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6" fillId="12" borderId="6" applyNumberFormat="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2" fillId="17" borderId="0" applyNumberFormat="0" applyBorder="0" applyAlignment="0" applyProtection="0"/>
    <xf numFmtId="0" fontId="17" fillId="11" borderId="8" applyNumberFormat="0" applyAlignment="0" applyProtection="0"/>
    <xf numFmtId="0" fontId="14" fillId="5" borderId="5" applyNumberFormat="0" applyAlignment="0" applyProtection="0"/>
    <xf numFmtId="0" fontId="23" fillId="0" borderId="0" applyNumberFormat="0" applyFill="0" applyBorder="0" applyAlignment="0" applyProtection="0"/>
    <xf numFmtId="0" fontId="0" fillId="3" borderId="9" applyNumberFormat="0" applyFont="0" applyAlignment="0" applyProtection="0"/>
  </cellStyleXfs>
  <cellXfs count="46">
    <xf numFmtId="0" fontId="0" fillId="0" borderId="0" xfId="0" applyAlignment="1">
      <alignment vertical="center"/>
    </xf>
    <xf numFmtId="0" fontId="0" fillId="0" borderId="0" xfId="0"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0" applyFont="1" applyBorder="1" applyAlignment="1">
      <alignment vertical="center"/>
    </xf>
    <xf numFmtId="0" fontId="1" fillId="0" borderId="0" xfId="0" applyFont="1" applyBorder="1" applyAlignment="1">
      <alignment horizontal="center" vertical="center" wrapText="1"/>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1" fillId="0" borderId="0" xfId="0"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wrapText="1"/>
    </xf>
    <xf numFmtId="0" fontId="32" fillId="0" borderId="0" xfId="0" applyFont="1" applyBorder="1" applyAlignment="1">
      <alignment horizontal="center" vertical="center"/>
    </xf>
    <xf numFmtId="0" fontId="33" fillId="0" borderId="0" xfId="0" applyFont="1" applyBorder="1" applyAlignment="1">
      <alignment horizontal="center" vertical="center"/>
    </xf>
    <xf numFmtId="0" fontId="0" fillId="0" borderId="0" xfId="0" applyBorder="1" applyAlignment="1">
      <alignment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49" fontId="34" fillId="0" borderId="10" xfId="0" applyNumberFormat="1" applyFont="1" applyBorder="1" applyAlignment="1">
      <alignment horizontal="center" vertical="center" wrapText="1"/>
    </xf>
    <xf numFmtId="0" fontId="34" fillId="0" borderId="10" xfId="0" applyFont="1" applyBorder="1" applyAlignment="1">
      <alignment horizontal="center" vertical="center"/>
    </xf>
    <xf numFmtId="176" fontId="34" fillId="0" borderId="10" xfId="0" applyNumberFormat="1" applyFont="1" applyBorder="1" applyAlignment="1">
      <alignment horizontal="center" vertical="center"/>
    </xf>
    <xf numFmtId="0" fontId="35" fillId="0" borderId="10" xfId="0" applyFont="1" applyBorder="1" applyAlignment="1">
      <alignment horizontal="center" vertical="center"/>
    </xf>
    <xf numFmtId="0" fontId="31" fillId="0" borderId="10" xfId="0" applyFont="1" applyBorder="1" applyAlignment="1">
      <alignment horizontal="center" vertical="center"/>
    </xf>
    <xf numFmtId="49" fontId="31" fillId="11" borderId="10" xfId="0" applyNumberFormat="1" applyFont="1" applyFill="1" applyBorder="1" applyAlignment="1">
      <alignment horizontal="center" vertical="center" wrapText="1"/>
    </xf>
    <xf numFmtId="49" fontId="36" fillId="11" borderId="10" xfId="0" applyNumberFormat="1" applyFont="1" applyFill="1" applyBorder="1" applyAlignment="1">
      <alignment horizontal="left" vertical="center" wrapText="1"/>
    </xf>
    <xf numFmtId="49" fontId="5" fillId="0" borderId="10" xfId="0" applyNumberFormat="1" applyFont="1" applyBorder="1" applyAlignment="1" quotePrefix="1">
      <alignment horizontal="center" vertical="center"/>
    </xf>
    <xf numFmtId="0" fontId="5" fillId="0" borderId="10" xfId="0" applyFont="1" applyBorder="1" applyAlignment="1" quotePrefix="1">
      <alignment horizontal="center" vertical="center"/>
    </xf>
    <xf numFmtId="176" fontId="5" fillId="0" borderId="10" xfId="0" applyNumberFormat="1" applyFont="1" applyBorder="1" applyAlignment="1" quotePrefix="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7" fillId="0" borderId="10" xfId="0" applyFont="1" applyBorder="1" applyAlignment="1">
      <alignment horizontal="center" vertical="center" wrapText="1"/>
    </xf>
    <xf numFmtId="0" fontId="25" fillId="0" borderId="10" xfId="0" applyFont="1" applyBorder="1" applyAlignment="1" quotePrefix="1">
      <alignment horizontal="center" vertical="center"/>
    </xf>
    <xf numFmtId="49" fontId="37" fillId="0" borderId="10" xfId="0" applyNumberFormat="1" applyFont="1" applyBorder="1" applyAlignment="1">
      <alignment horizontal="center" vertical="center" wrapText="1"/>
    </xf>
    <xf numFmtId="176" fontId="25" fillId="0" borderId="10" xfId="0" applyNumberFormat="1" applyFont="1" applyBorder="1" applyAlignment="1" quotePrefix="1">
      <alignment horizontal="center" vertical="center"/>
    </xf>
    <xf numFmtId="176" fontId="37" fillId="0" borderId="10" xfId="0" applyNumberFormat="1" applyFont="1" applyBorder="1" applyAlignment="1">
      <alignment horizontal="center" vertical="center"/>
    </xf>
    <xf numFmtId="0" fontId="30" fillId="0" borderId="10" xfId="0" applyFont="1" applyBorder="1" applyAlignment="1">
      <alignment horizontal="center" vertical="center"/>
    </xf>
    <xf numFmtId="0" fontId="34"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26" fillId="0" borderId="11" xfId="0" applyNumberFormat="1" applyFont="1" applyBorder="1" applyAlignment="1">
      <alignment horizontal="center" vertical="center"/>
    </xf>
    <xf numFmtId="0" fontId="34"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quotePrefix="1">
      <alignment horizontal="center" vertical="center"/>
    </xf>
    <xf numFmtId="49"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0" fontId="3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4"/>
  <sheetViews>
    <sheetView tabSelected="1" zoomScaleSheetLayoutView="100" zoomScalePageLayoutView="0" workbookViewId="0" topLeftCell="A1">
      <pane ySplit="3" topLeftCell="A37" activePane="bottomLeft" state="frozen"/>
      <selection pane="topLeft" activeCell="A1" sqref="A1"/>
      <selection pane="bottomLeft" activeCell="E52" sqref="E52"/>
    </sheetView>
  </sheetViews>
  <sheetFormatPr defaultColWidth="9.00390625" defaultRowHeight="13.5"/>
  <cols>
    <col min="1" max="1" width="5.25390625" style="13" customWidth="1"/>
    <col min="2" max="2" width="15.75390625" style="5" customWidth="1"/>
    <col min="3" max="3" width="4.75390625" style="6" customWidth="1"/>
    <col min="4" max="4" width="4.75390625" style="7" customWidth="1"/>
    <col min="5" max="5" width="22.375" style="8" customWidth="1"/>
    <col min="6" max="6" width="7.25390625" style="9" customWidth="1"/>
    <col min="7" max="7" width="4.875" style="9" customWidth="1"/>
    <col min="8" max="8" width="6.125" style="10" customWidth="1"/>
    <col min="9" max="9" width="7.25390625" style="10" customWidth="1"/>
    <col min="10" max="11" width="7.375" style="10" customWidth="1"/>
    <col min="12" max="12" width="6.75390625" style="9" customWidth="1"/>
    <col min="13" max="13" width="6.375" style="9" customWidth="1"/>
    <col min="14" max="14" width="6.625" style="9" customWidth="1"/>
    <col min="15" max="15" width="5.25390625" style="9" customWidth="1"/>
    <col min="16" max="16" width="6.125" style="11" customWidth="1"/>
    <col min="17" max="17" width="6.75390625" style="12" customWidth="1"/>
    <col min="18" max="36" width="9.00390625" style="13" customWidth="1"/>
    <col min="69" max="16384" width="9.00390625" style="13" customWidth="1"/>
  </cols>
  <sheetData>
    <row r="1" spans="1:17" ht="42" customHeight="1">
      <c r="A1" s="36" t="s">
        <v>0</v>
      </c>
      <c r="B1" s="36"/>
      <c r="C1" s="36"/>
      <c r="D1" s="36"/>
      <c r="E1" s="36"/>
      <c r="F1" s="36"/>
      <c r="G1" s="36"/>
      <c r="H1" s="36"/>
      <c r="I1" s="36"/>
      <c r="J1" s="36"/>
      <c r="K1" s="36"/>
      <c r="L1" s="36"/>
      <c r="M1" s="36"/>
      <c r="N1" s="36"/>
      <c r="O1" s="36"/>
      <c r="P1" s="36"/>
      <c r="Q1" s="36"/>
    </row>
    <row r="2" spans="1:17" ht="34.5" customHeight="1">
      <c r="A2" s="35" t="s">
        <v>417</v>
      </c>
      <c r="B2" s="35" t="s">
        <v>1</v>
      </c>
      <c r="C2" s="41" t="s">
        <v>2</v>
      </c>
      <c r="D2" s="35" t="s">
        <v>3</v>
      </c>
      <c r="E2" s="35" t="s">
        <v>4</v>
      </c>
      <c r="F2" s="35" t="s">
        <v>5</v>
      </c>
      <c r="G2" s="35" t="s">
        <v>6</v>
      </c>
      <c r="H2" s="39" t="s">
        <v>7</v>
      </c>
      <c r="I2" s="39" t="s">
        <v>8</v>
      </c>
      <c r="J2" s="39" t="s">
        <v>9</v>
      </c>
      <c r="K2" s="39" t="s">
        <v>10</v>
      </c>
      <c r="L2" s="40" t="s">
        <v>11</v>
      </c>
      <c r="M2" s="40" t="s">
        <v>12</v>
      </c>
      <c r="N2" s="40" t="s">
        <v>13</v>
      </c>
      <c r="O2" s="35" t="s">
        <v>14</v>
      </c>
      <c r="P2" s="45" t="s">
        <v>15</v>
      </c>
      <c r="Q2" s="38" t="s">
        <v>16</v>
      </c>
    </row>
    <row r="3" spans="1:17" s="1" customFormat="1" ht="31.5" customHeight="1">
      <c r="A3" s="35"/>
      <c r="B3" s="35"/>
      <c r="C3" s="41"/>
      <c r="D3" s="35"/>
      <c r="E3" s="35"/>
      <c r="F3" s="35"/>
      <c r="G3" s="35"/>
      <c r="H3" s="39"/>
      <c r="I3" s="39"/>
      <c r="J3" s="39"/>
      <c r="K3" s="39"/>
      <c r="L3" s="40"/>
      <c r="M3" s="40"/>
      <c r="N3" s="40"/>
      <c r="O3" s="35"/>
      <c r="P3" s="45"/>
      <c r="Q3" s="38"/>
    </row>
    <row r="4" spans="1:17" s="2" customFormat="1" ht="27.75" customHeight="1">
      <c r="A4" s="33">
        <v>1</v>
      </c>
      <c r="B4" s="37" t="s">
        <v>17</v>
      </c>
      <c r="C4" s="23" t="s">
        <v>18</v>
      </c>
      <c r="D4" s="14">
        <v>1</v>
      </c>
      <c r="E4" s="14" t="s">
        <v>19</v>
      </c>
      <c r="F4" s="24" t="s">
        <v>20</v>
      </c>
      <c r="G4" s="24" t="s">
        <v>21</v>
      </c>
      <c r="H4" s="16" t="s">
        <v>22</v>
      </c>
      <c r="I4" s="16" t="s">
        <v>23</v>
      </c>
      <c r="J4" s="16" t="s">
        <v>24</v>
      </c>
      <c r="K4" s="16" t="s">
        <v>25</v>
      </c>
      <c r="L4" s="25" t="s">
        <v>26</v>
      </c>
      <c r="M4" s="18">
        <v>84.4</v>
      </c>
      <c r="N4" s="18">
        <f aca="true" t="shared" si="0" ref="N4:N36">L4*0.6+M4*0.4</f>
        <v>77.512</v>
      </c>
      <c r="O4" s="24" t="s">
        <v>27</v>
      </c>
      <c r="P4" s="19" t="s">
        <v>28</v>
      </c>
      <c r="Q4" s="20"/>
    </row>
    <row r="5" spans="1:17" s="2" customFormat="1" ht="27.75" customHeight="1">
      <c r="A5" s="33">
        <v>2</v>
      </c>
      <c r="B5" s="37"/>
      <c r="C5" s="42" t="s">
        <v>29</v>
      </c>
      <c r="D5" s="44">
        <v>2</v>
      </c>
      <c r="E5" s="14" t="s">
        <v>30</v>
      </c>
      <c r="F5" s="15" t="s">
        <v>31</v>
      </c>
      <c r="G5" s="24" t="s">
        <v>32</v>
      </c>
      <c r="H5" s="16" t="s">
        <v>33</v>
      </c>
      <c r="I5" s="16" t="s">
        <v>34</v>
      </c>
      <c r="J5" s="16" t="s">
        <v>35</v>
      </c>
      <c r="K5" s="16" t="s">
        <v>36</v>
      </c>
      <c r="L5" s="25" t="s">
        <v>37</v>
      </c>
      <c r="M5" s="18">
        <v>89.6</v>
      </c>
      <c r="N5" s="18">
        <f t="shared" si="0"/>
        <v>79.04599999999999</v>
      </c>
      <c r="O5" s="15">
        <v>1</v>
      </c>
      <c r="P5" s="19" t="s">
        <v>28</v>
      </c>
      <c r="Q5" s="20"/>
    </row>
    <row r="6" spans="1:17" s="2" customFormat="1" ht="27.75" customHeight="1">
      <c r="A6" s="33">
        <v>3</v>
      </c>
      <c r="B6" s="37"/>
      <c r="C6" s="43"/>
      <c r="D6" s="44"/>
      <c r="E6" s="14" t="s">
        <v>38</v>
      </c>
      <c r="F6" s="24" t="s">
        <v>39</v>
      </c>
      <c r="G6" s="24" t="s">
        <v>21</v>
      </c>
      <c r="H6" s="16" t="s">
        <v>33</v>
      </c>
      <c r="I6" s="16" t="s">
        <v>40</v>
      </c>
      <c r="J6" s="16" t="s">
        <v>41</v>
      </c>
      <c r="K6" s="16" t="s">
        <v>42</v>
      </c>
      <c r="L6" s="25" t="s">
        <v>43</v>
      </c>
      <c r="M6" s="18">
        <v>80.8</v>
      </c>
      <c r="N6" s="18">
        <f t="shared" si="0"/>
        <v>76.15</v>
      </c>
      <c r="O6" s="15">
        <v>3</v>
      </c>
      <c r="P6" s="19" t="s">
        <v>28</v>
      </c>
      <c r="Q6" s="20"/>
    </row>
    <row r="7" spans="1:17" s="2" customFormat="1" ht="27.75" customHeight="1">
      <c r="A7" s="33">
        <v>4</v>
      </c>
      <c r="B7" s="37"/>
      <c r="C7" s="42" t="s">
        <v>44</v>
      </c>
      <c r="D7" s="44">
        <v>2</v>
      </c>
      <c r="E7" s="14" t="s">
        <v>19</v>
      </c>
      <c r="F7" s="15" t="s">
        <v>45</v>
      </c>
      <c r="G7" s="24" t="s">
        <v>21</v>
      </c>
      <c r="H7" s="16" t="s">
        <v>33</v>
      </c>
      <c r="I7" s="16" t="s">
        <v>46</v>
      </c>
      <c r="J7" s="16" t="s">
        <v>47</v>
      </c>
      <c r="K7" s="16" t="s">
        <v>48</v>
      </c>
      <c r="L7" s="25" t="s">
        <v>49</v>
      </c>
      <c r="M7" s="18">
        <v>86.8</v>
      </c>
      <c r="N7" s="18">
        <f t="shared" si="0"/>
        <v>82.042</v>
      </c>
      <c r="O7" s="15">
        <v>1</v>
      </c>
      <c r="P7" s="19" t="s">
        <v>28</v>
      </c>
      <c r="Q7" s="20"/>
    </row>
    <row r="8" spans="1:17" s="2" customFormat="1" ht="27.75" customHeight="1">
      <c r="A8" s="33">
        <v>5</v>
      </c>
      <c r="B8" s="37"/>
      <c r="C8" s="43"/>
      <c r="D8" s="44"/>
      <c r="E8" s="14" t="s">
        <v>50</v>
      </c>
      <c r="F8" s="15" t="s">
        <v>51</v>
      </c>
      <c r="G8" s="24" t="s">
        <v>21</v>
      </c>
      <c r="H8" s="16" t="s">
        <v>52</v>
      </c>
      <c r="I8" s="16" t="s">
        <v>53</v>
      </c>
      <c r="J8" s="16" t="s">
        <v>54</v>
      </c>
      <c r="K8" s="16" t="s">
        <v>55</v>
      </c>
      <c r="L8" s="25" t="s">
        <v>56</v>
      </c>
      <c r="M8" s="18">
        <v>82.4</v>
      </c>
      <c r="N8" s="18">
        <f t="shared" si="0"/>
        <v>81.81800000000001</v>
      </c>
      <c r="O8" s="15">
        <v>2</v>
      </c>
      <c r="P8" s="19" t="s">
        <v>28</v>
      </c>
      <c r="Q8" s="20"/>
    </row>
    <row r="9" spans="1:17" s="2" customFormat="1" ht="27.75" customHeight="1">
      <c r="A9" s="33">
        <v>6</v>
      </c>
      <c r="B9" s="37" t="s">
        <v>57</v>
      </c>
      <c r="C9" s="42" t="s">
        <v>58</v>
      </c>
      <c r="D9" s="44">
        <v>2</v>
      </c>
      <c r="E9" s="14" t="s">
        <v>59</v>
      </c>
      <c r="F9" s="24" t="s">
        <v>60</v>
      </c>
      <c r="G9" s="24" t="s">
        <v>32</v>
      </c>
      <c r="H9" s="16" t="s">
        <v>22</v>
      </c>
      <c r="I9" s="16" t="s">
        <v>61</v>
      </c>
      <c r="J9" s="16" t="s">
        <v>62</v>
      </c>
      <c r="K9" s="16" t="s">
        <v>63</v>
      </c>
      <c r="L9" s="25" t="s">
        <v>64</v>
      </c>
      <c r="M9" s="18">
        <v>89.8</v>
      </c>
      <c r="N9" s="18">
        <f t="shared" si="0"/>
        <v>82.95400000000001</v>
      </c>
      <c r="O9" s="15">
        <v>1</v>
      </c>
      <c r="P9" s="19" t="s">
        <v>28</v>
      </c>
      <c r="Q9" s="20"/>
    </row>
    <row r="10" spans="1:17" s="2" customFormat="1" ht="27.75" customHeight="1">
      <c r="A10" s="33">
        <v>7</v>
      </c>
      <c r="B10" s="37"/>
      <c r="C10" s="43"/>
      <c r="D10" s="44"/>
      <c r="E10" s="14" t="s">
        <v>65</v>
      </c>
      <c r="F10" s="15" t="s">
        <v>66</v>
      </c>
      <c r="G10" s="24" t="s">
        <v>32</v>
      </c>
      <c r="H10" s="16" t="s">
        <v>52</v>
      </c>
      <c r="I10" s="16" t="s">
        <v>67</v>
      </c>
      <c r="J10" s="16" t="s">
        <v>68</v>
      </c>
      <c r="K10" s="16" t="s">
        <v>69</v>
      </c>
      <c r="L10" s="25" t="s">
        <v>70</v>
      </c>
      <c r="M10" s="18">
        <v>87.2</v>
      </c>
      <c r="N10" s="18">
        <f t="shared" si="0"/>
        <v>81.89</v>
      </c>
      <c r="O10" s="15">
        <v>3</v>
      </c>
      <c r="P10" s="19" t="s">
        <v>28</v>
      </c>
      <c r="Q10" s="20"/>
    </row>
    <row r="11" spans="1:17" s="2" customFormat="1" ht="27.75" customHeight="1">
      <c r="A11" s="33">
        <v>8</v>
      </c>
      <c r="B11" s="37" t="s">
        <v>71</v>
      </c>
      <c r="C11" s="42" t="s">
        <v>72</v>
      </c>
      <c r="D11" s="44">
        <v>3</v>
      </c>
      <c r="E11" s="14" t="s">
        <v>73</v>
      </c>
      <c r="F11" s="24" t="s">
        <v>74</v>
      </c>
      <c r="G11" s="24" t="s">
        <v>32</v>
      </c>
      <c r="H11" s="16" t="s">
        <v>33</v>
      </c>
      <c r="I11" s="16" t="s">
        <v>75</v>
      </c>
      <c r="J11" s="16" t="s">
        <v>76</v>
      </c>
      <c r="K11" s="16" t="s">
        <v>77</v>
      </c>
      <c r="L11" s="25" t="s">
        <v>78</v>
      </c>
      <c r="M11" s="18">
        <v>91.8</v>
      </c>
      <c r="N11" s="18">
        <f t="shared" si="0"/>
        <v>85.14599999999999</v>
      </c>
      <c r="O11" s="24" t="s">
        <v>27</v>
      </c>
      <c r="P11" s="19" t="s">
        <v>28</v>
      </c>
      <c r="Q11" s="20"/>
    </row>
    <row r="12" spans="1:17" s="2" customFormat="1" ht="27.75" customHeight="1">
      <c r="A12" s="33">
        <v>9</v>
      </c>
      <c r="B12" s="37"/>
      <c r="C12" s="43"/>
      <c r="D12" s="44"/>
      <c r="E12" s="14" t="s">
        <v>79</v>
      </c>
      <c r="F12" s="24" t="s">
        <v>80</v>
      </c>
      <c r="G12" s="24" t="s">
        <v>21</v>
      </c>
      <c r="H12" s="16" t="s">
        <v>22</v>
      </c>
      <c r="I12" s="16" t="s">
        <v>81</v>
      </c>
      <c r="J12" s="16" t="s">
        <v>82</v>
      </c>
      <c r="K12" s="16" t="s">
        <v>83</v>
      </c>
      <c r="L12" s="25" t="s">
        <v>84</v>
      </c>
      <c r="M12" s="18">
        <v>90</v>
      </c>
      <c r="N12" s="18">
        <f t="shared" si="0"/>
        <v>84.018</v>
      </c>
      <c r="O12" s="24" t="s">
        <v>85</v>
      </c>
      <c r="P12" s="19" t="s">
        <v>28</v>
      </c>
      <c r="Q12" s="20"/>
    </row>
    <row r="13" spans="1:17" s="2" customFormat="1" ht="27.75" customHeight="1">
      <c r="A13" s="33">
        <v>10</v>
      </c>
      <c r="B13" s="37"/>
      <c r="C13" s="43"/>
      <c r="D13" s="44"/>
      <c r="E13" s="14" t="s">
        <v>86</v>
      </c>
      <c r="F13" s="15" t="s">
        <v>87</v>
      </c>
      <c r="G13" s="24" t="s">
        <v>32</v>
      </c>
      <c r="H13" s="16" t="s">
        <v>52</v>
      </c>
      <c r="I13" s="16" t="s">
        <v>88</v>
      </c>
      <c r="J13" s="16" t="s">
        <v>89</v>
      </c>
      <c r="K13" s="16" t="s">
        <v>90</v>
      </c>
      <c r="L13" s="25" t="s">
        <v>91</v>
      </c>
      <c r="M13" s="18">
        <v>87.8</v>
      </c>
      <c r="N13" s="18">
        <f t="shared" si="0"/>
        <v>81.18199999999999</v>
      </c>
      <c r="O13" s="15">
        <v>3</v>
      </c>
      <c r="P13" s="19" t="s">
        <v>28</v>
      </c>
      <c r="Q13" s="20"/>
    </row>
    <row r="14" spans="1:17" s="2" customFormat="1" ht="27.75" customHeight="1">
      <c r="A14" s="33">
        <v>11</v>
      </c>
      <c r="B14" s="37" t="s">
        <v>92</v>
      </c>
      <c r="C14" s="42" t="s">
        <v>93</v>
      </c>
      <c r="D14" s="44">
        <v>2</v>
      </c>
      <c r="E14" s="34" t="s">
        <v>419</v>
      </c>
      <c r="F14" s="15" t="s">
        <v>94</v>
      </c>
      <c r="G14" s="24" t="s">
        <v>32</v>
      </c>
      <c r="H14" s="16" t="s">
        <v>22</v>
      </c>
      <c r="I14" s="16" t="s">
        <v>95</v>
      </c>
      <c r="J14" s="16" t="s">
        <v>96</v>
      </c>
      <c r="K14" s="16" t="s">
        <v>97</v>
      </c>
      <c r="L14" s="25" t="s">
        <v>98</v>
      </c>
      <c r="M14" s="18">
        <v>90.4</v>
      </c>
      <c r="N14" s="18">
        <f t="shared" si="0"/>
        <v>81.03999999999999</v>
      </c>
      <c r="O14" s="15">
        <v>1</v>
      </c>
      <c r="P14" s="19" t="s">
        <v>28</v>
      </c>
      <c r="Q14" s="20"/>
    </row>
    <row r="15" spans="1:17" s="2" customFormat="1" ht="27.75" customHeight="1">
      <c r="A15" s="33">
        <v>12</v>
      </c>
      <c r="B15" s="37"/>
      <c r="C15" s="43"/>
      <c r="D15" s="44"/>
      <c r="E15" s="14" t="s">
        <v>99</v>
      </c>
      <c r="F15" s="24" t="s">
        <v>100</v>
      </c>
      <c r="G15" s="24" t="s">
        <v>21</v>
      </c>
      <c r="H15" s="16" t="s">
        <v>52</v>
      </c>
      <c r="I15" s="16" t="s">
        <v>101</v>
      </c>
      <c r="J15" s="16" t="s">
        <v>102</v>
      </c>
      <c r="K15" s="16" t="s">
        <v>90</v>
      </c>
      <c r="L15" s="25" t="s">
        <v>103</v>
      </c>
      <c r="M15" s="18">
        <v>88.4</v>
      </c>
      <c r="N15" s="18">
        <f t="shared" si="0"/>
        <v>80.31200000000001</v>
      </c>
      <c r="O15" s="15">
        <v>2</v>
      </c>
      <c r="P15" s="19" t="s">
        <v>28</v>
      </c>
      <c r="Q15" s="20"/>
    </row>
    <row r="16" spans="1:17" s="2" customFormat="1" ht="27.75" customHeight="1">
      <c r="A16" s="33">
        <v>13</v>
      </c>
      <c r="B16" s="26" t="s">
        <v>411</v>
      </c>
      <c r="C16" s="23" t="s">
        <v>412</v>
      </c>
      <c r="D16" s="27">
        <v>1</v>
      </c>
      <c r="E16" s="28" t="s">
        <v>413</v>
      </c>
      <c r="F16" s="24" t="s">
        <v>414</v>
      </c>
      <c r="G16" s="29" t="s">
        <v>21</v>
      </c>
      <c r="H16" s="30" t="s">
        <v>33</v>
      </c>
      <c r="I16" s="30" t="s">
        <v>416</v>
      </c>
      <c r="J16" s="30" t="s">
        <v>145</v>
      </c>
      <c r="K16" s="30" t="s">
        <v>122</v>
      </c>
      <c r="L16" s="31" t="s">
        <v>415</v>
      </c>
      <c r="M16" s="32">
        <v>89.8</v>
      </c>
      <c r="N16" s="32">
        <f t="shared" si="0"/>
        <v>78.088</v>
      </c>
      <c r="O16" s="24">
        <v>2</v>
      </c>
      <c r="P16" s="19" t="s">
        <v>28</v>
      </c>
      <c r="Q16" s="20"/>
    </row>
    <row r="17" spans="1:17" s="2" customFormat="1" ht="21" customHeight="1">
      <c r="A17" s="33">
        <v>14</v>
      </c>
      <c r="B17" s="14" t="s">
        <v>104</v>
      </c>
      <c r="C17" s="23" t="s">
        <v>105</v>
      </c>
      <c r="D17" s="17">
        <v>1</v>
      </c>
      <c r="E17" s="14" t="s">
        <v>106</v>
      </c>
      <c r="F17" s="24" t="s">
        <v>107</v>
      </c>
      <c r="G17" s="24" t="s">
        <v>32</v>
      </c>
      <c r="H17" s="16" t="s">
        <v>33</v>
      </c>
      <c r="I17" s="16" t="s">
        <v>108</v>
      </c>
      <c r="J17" s="16" t="s">
        <v>109</v>
      </c>
      <c r="K17" s="16"/>
      <c r="L17" s="25" t="s">
        <v>110</v>
      </c>
      <c r="M17" s="18">
        <v>86.8</v>
      </c>
      <c r="N17" s="18">
        <f t="shared" si="0"/>
        <v>79.91199999999999</v>
      </c>
      <c r="O17" s="24" t="s">
        <v>27</v>
      </c>
      <c r="P17" s="19" t="s">
        <v>28</v>
      </c>
      <c r="Q17" s="20"/>
    </row>
    <row r="18" spans="1:17" s="2" customFormat="1" ht="24.75" customHeight="1">
      <c r="A18" s="33">
        <v>15</v>
      </c>
      <c r="B18" s="37" t="s">
        <v>111</v>
      </c>
      <c r="C18" s="42" t="s">
        <v>112</v>
      </c>
      <c r="D18" s="44">
        <v>3</v>
      </c>
      <c r="E18" s="14" t="s">
        <v>113</v>
      </c>
      <c r="F18" s="24" t="s">
        <v>114</v>
      </c>
      <c r="G18" s="24" t="s">
        <v>21</v>
      </c>
      <c r="H18" s="16" t="s">
        <v>33</v>
      </c>
      <c r="I18" s="16" t="s">
        <v>115</v>
      </c>
      <c r="J18" s="16" t="s">
        <v>35</v>
      </c>
      <c r="K18" s="16" t="s">
        <v>116</v>
      </c>
      <c r="L18" s="25" t="s">
        <v>117</v>
      </c>
      <c r="M18" s="18">
        <v>93.8</v>
      </c>
      <c r="N18" s="18">
        <f t="shared" si="0"/>
        <v>82.652</v>
      </c>
      <c r="O18" s="15">
        <v>1</v>
      </c>
      <c r="P18" s="19" t="s">
        <v>28</v>
      </c>
      <c r="Q18" s="20"/>
    </row>
    <row r="19" spans="1:17" s="2" customFormat="1" ht="24.75" customHeight="1">
      <c r="A19" s="33">
        <v>16</v>
      </c>
      <c r="B19" s="37"/>
      <c r="C19" s="43"/>
      <c r="D19" s="44"/>
      <c r="E19" s="14" t="s">
        <v>118</v>
      </c>
      <c r="F19" s="15" t="s">
        <v>119</v>
      </c>
      <c r="G19" s="24" t="s">
        <v>21</v>
      </c>
      <c r="H19" s="16" t="s">
        <v>408</v>
      </c>
      <c r="I19" s="16" t="s">
        <v>120</v>
      </c>
      <c r="J19" s="16" t="s">
        <v>121</v>
      </c>
      <c r="K19" s="16" t="s">
        <v>122</v>
      </c>
      <c r="L19" s="25" t="s">
        <v>123</v>
      </c>
      <c r="M19" s="18">
        <v>93.4</v>
      </c>
      <c r="N19" s="18">
        <f t="shared" si="0"/>
        <v>82.19200000000001</v>
      </c>
      <c r="O19" s="15">
        <v>2</v>
      </c>
      <c r="P19" s="19" t="s">
        <v>28</v>
      </c>
      <c r="Q19" s="20"/>
    </row>
    <row r="20" spans="1:17" s="2" customFormat="1" ht="24.75" customHeight="1">
      <c r="A20" s="33">
        <v>17</v>
      </c>
      <c r="B20" s="37"/>
      <c r="C20" s="43"/>
      <c r="D20" s="44"/>
      <c r="E20" s="14" t="s">
        <v>124</v>
      </c>
      <c r="F20" s="15" t="s">
        <v>125</v>
      </c>
      <c r="G20" s="24" t="s">
        <v>21</v>
      </c>
      <c r="H20" s="16" t="s">
        <v>33</v>
      </c>
      <c r="I20" s="16" t="s">
        <v>40</v>
      </c>
      <c r="J20" s="16" t="s">
        <v>126</v>
      </c>
      <c r="K20" s="16" t="s">
        <v>127</v>
      </c>
      <c r="L20" s="25" t="s">
        <v>128</v>
      </c>
      <c r="M20" s="18">
        <v>89.4</v>
      </c>
      <c r="N20" s="18">
        <f t="shared" si="0"/>
        <v>82.07400000000001</v>
      </c>
      <c r="O20" s="15">
        <v>3</v>
      </c>
      <c r="P20" s="19" t="s">
        <v>28</v>
      </c>
      <c r="Q20" s="20"/>
    </row>
    <row r="21" spans="1:17" s="2" customFormat="1" ht="24.75" customHeight="1">
      <c r="A21" s="33">
        <v>18</v>
      </c>
      <c r="B21" s="37" t="s">
        <v>129</v>
      </c>
      <c r="C21" s="42" t="s">
        <v>130</v>
      </c>
      <c r="D21" s="44">
        <v>3</v>
      </c>
      <c r="E21" s="14" t="s">
        <v>131</v>
      </c>
      <c r="F21" s="24" t="s">
        <v>132</v>
      </c>
      <c r="G21" s="24" t="s">
        <v>21</v>
      </c>
      <c r="H21" s="16" t="s">
        <v>33</v>
      </c>
      <c r="I21" s="16" t="s">
        <v>61</v>
      </c>
      <c r="J21" s="16" t="s">
        <v>133</v>
      </c>
      <c r="K21" s="16" t="s">
        <v>134</v>
      </c>
      <c r="L21" s="25" t="s">
        <v>135</v>
      </c>
      <c r="M21" s="18">
        <v>89.2</v>
      </c>
      <c r="N21" s="18">
        <f t="shared" si="0"/>
        <v>83.356</v>
      </c>
      <c r="O21" s="24" t="s">
        <v>27</v>
      </c>
      <c r="P21" s="19" t="s">
        <v>28</v>
      </c>
      <c r="Q21" s="20"/>
    </row>
    <row r="22" spans="1:17" s="2" customFormat="1" ht="24.75" customHeight="1">
      <c r="A22" s="33">
        <v>19</v>
      </c>
      <c r="B22" s="37"/>
      <c r="C22" s="43"/>
      <c r="D22" s="44"/>
      <c r="E22" s="14" t="s">
        <v>136</v>
      </c>
      <c r="F22" s="24" t="s">
        <v>137</v>
      </c>
      <c r="G22" s="24" t="s">
        <v>21</v>
      </c>
      <c r="H22" s="16" t="s">
        <v>33</v>
      </c>
      <c r="I22" s="16" t="s">
        <v>138</v>
      </c>
      <c r="J22" s="16" t="s">
        <v>139</v>
      </c>
      <c r="K22" s="16" t="s">
        <v>140</v>
      </c>
      <c r="L22" s="25" t="s">
        <v>141</v>
      </c>
      <c r="M22" s="18">
        <v>91.2</v>
      </c>
      <c r="N22" s="18">
        <f t="shared" si="0"/>
        <v>81.576</v>
      </c>
      <c r="O22" s="24" t="s">
        <v>85</v>
      </c>
      <c r="P22" s="19" t="s">
        <v>28</v>
      </c>
      <c r="Q22" s="20"/>
    </row>
    <row r="23" spans="1:17" s="2" customFormat="1" ht="24.75" customHeight="1">
      <c r="A23" s="33">
        <v>20</v>
      </c>
      <c r="B23" s="37"/>
      <c r="C23" s="43"/>
      <c r="D23" s="44"/>
      <c r="E23" s="14" t="s">
        <v>142</v>
      </c>
      <c r="F23" s="24" t="s">
        <v>143</v>
      </c>
      <c r="G23" s="24" t="s">
        <v>21</v>
      </c>
      <c r="H23" s="16" t="s">
        <v>33</v>
      </c>
      <c r="I23" s="16" t="s">
        <v>144</v>
      </c>
      <c r="J23" s="16" t="s">
        <v>145</v>
      </c>
      <c r="K23" s="16" t="s">
        <v>146</v>
      </c>
      <c r="L23" s="25" t="s">
        <v>147</v>
      </c>
      <c r="M23" s="18">
        <v>87.6</v>
      </c>
      <c r="N23" s="18">
        <f t="shared" si="0"/>
        <v>79.68</v>
      </c>
      <c r="O23" s="24" t="s">
        <v>148</v>
      </c>
      <c r="P23" s="19" t="s">
        <v>28</v>
      </c>
      <c r="Q23" s="20"/>
    </row>
    <row r="24" spans="1:17" s="2" customFormat="1" ht="24.75" customHeight="1">
      <c r="A24" s="33">
        <v>21</v>
      </c>
      <c r="B24" s="37" t="s">
        <v>149</v>
      </c>
      <c r="C24" s="43" t="s">
        <v>150</v>
      </c>
      <c r="D24" s="44">
        <v>4</v>
      </c>
      <c r="E24" s="14" t="s">
        <v>151</v>
      </c>
      <c r="F24" s="24" t="s">
        <v>152</v>
      </c>
      <c r="G24" s="24" t="s">
        <v>21</v>
      </c>
      <c r="H24" s="16" t="s">
        <v>52</v>
      </c>
      <c r="I24" s="16" t="s">
        <v>153</v>
      </c>
      <c r="J24" s="16" t="s">
        <v>154</v>
      </c>
      <c r="K24" s="16" t="s">
        <v>155</v>
      </c>
      <c r="L24" s="25" t="s">
        <v>156</v>
      </c>
      <c r="M24" s="18">
        <v>83.6</v>
      </c>
      <c r="N24" s="18">
        <f t="shared" si="0"/>
        <v>79.094</v>
      </c>
      <c r="O24" s="24" t="s">
        <v>85</v>
      </c>
      <c r="P24" s="19" t="s">
        <v>28</v>
      </c>
      <c r="Q24" s="20"/>
    </row>
    <row r="25" spans="1:17" s="2" customFormat="1" ht="24.75" customHeight="1">
      <c r="A25" s="33">
        <v>22</v>
      </c>
      <c r="B25" s="37"/>
      <c r="C25" s="43"/>
      <c r="D25" s="44"/>
      <c r="E25" s="14" t="s">
        <v>157</v>
      </c>
      <c r="F25" s="15" t="s">
        <v>158</v>
      </c>
      <c r="G25" s="24" t="s">
        <v>32</v>
      </c>
      <c r="H25" s="16" t="s">
        <v>52</v>
      </c>
      <c r="I25" s="16" t="s">
        <v>159</v>
      </c>
      <c r="J25" s="16" t="s">
        <v>96</v>
      </c>
      <c r="K25" s="16" t="s">
        <v>160</v>
      </c>
      <c r="L25" s="25" t="s">
        <v>161</v>
      </c>
      <c r="M25" s="18">
        <v>84</v>
      </c>
      <c r="N25" s="18">
        <f t="shared" si="0"/>
        <v>77.772</v>
      </c>
      <c r="O25" s="24" t="s">
        <v>148</v>
      </c>
      <c r="P25" s="19" t="s">
        <v>28</v>
      </c>
      <c r="Q25" s="20"/>
    </row>
    <row r="26" spans="1:17" s="2" customFormat="1" ht="24.75" customHeight="1">
      <c r="A26" s="33">
        <v>23</v>
      </c>
      <c r="B26" s="37"/>
      <c r="C26" s="43"/>
      <c r="D26" s="44"/>
      <c r="E26" s="14" t="s">
        <v>162</v>
      </c>
      <c r="F26" s="24" t="s">
        <v>163</v>
      </c>
      <c r="G26" s="24" t="s">
        <v>21</v>
      </c>
      <c r="H26" s="16" t="s">
        <v>52</v>
      </c>
      <c r="I26" s="16" t="s">
        <v>164</v>
      </c>
      <c r="J26" s="16" t="s">
        <v>41</v>
      </c>
      <c r="K26" s="16" t="s">
        <v>165</v>
      </c>
      <c r="L26" s="25" t="s">
        <v>166</v>
      </c>
      <c r="M26" s="18">
        <v>87.6</v>
      </c>
      <c r="N26" s="18">
        <f t="shared" si="0"/>
        <v>77.03399999999999</v>
      </c>
      <c r="O26" s="24" t="s">
        <v>167</v>
      </c>
      <c r="P26" s="19" t="s">
        <v>28</v>
      </c>
      <c r="Q26" s="20"/>
    </row>
    <row r="27" spans="1:17" s="2" customFormat="1" ht="24.75" customHeight="1">
      <c r="A27" s="33">
        <v>24</v>
      </c>
      <c r="B27" s="37"/>
      <c r="C27" s="43"/>
      <c r="D27" s="44"/>
      <c r="E27" s="16" t="s">
        <v>168</v>
      </c>
      <c r="F27" s="24" t="s">
        <v>169</v>
      </c>
      <c r="G27" s="24" t="s">
        <v>21</v>
      </c>
      <c r="H27" s="16" t="s">
        <v>33</v>
      </c>
      <c r="I27" s="16" t="s">
        <v>170</v>
      </c>
      <c r="J27" s="16" t="s">
        <v>171</v>
      </c>
      <c r="K27" s="16" t="s">
        <v>172</v>
      </c>
      <c r="L27" s="25" t="s">
        <v>173</v>
      </c>
      <c r="M27" s="18">
        <v>87</v>
      </c>
      <c r="N27" s="18">
        <f t="shared" si="0"/>
        <v>76.608</v>
      </c>
      <c r="O27" s="24" t="s">
        <v>174</v>
      </c>
      <c r="P27" s="19" t="s">
        <v>28</v>
      </c>
      <c r="Q27" s="20"/>
    </row>
    <row r="28" spans="1:17" s="2" customFormat="1" ht="24.75" customHeight="1">
      <c r="A28" s="33">
        <v>25</v>
      </c>
      <c r="B28" s="37"/>
      <c r="C28" s="23" t="s">
        <v>175</v>
      </c>
      <c r="D28" s="17">
        <v>1</v>
      </c>
      <c r="E28" s="14" t="s">
        <v>176</v>
      </c>
      <c r="F28" s="24" t="s">
        <v>177</v>
      </c>
      <c r="G28" s="24" t="s">
        <v>32</v>
      </c>
      <c r="H28" s="16" t="s">
        <v>33</v>
      </c>
      <c r="I28" s="16" t="s">
        <v>178</v>
      </c>
      <c r="J28" s="16" t="s">
        <v>179</v>
      </c>
      <c r="K28" s="16" t="s">
        <v>180</v>
      </c>
      <c r="L28" s="25" t="s">
        <v>181</v>
      </c>
      <c r="M28" s="18">
        <v>86.4</v>
      </c>
      <c r="N28" s="18">
        <f t="shared" si="0"/>
        <v>79.88400000000001</v>
      </c>
      <c r="O28" s="24" t="s">
        <v>27</v>
      </c>
      <c r="P28" s="19" t="s">
        <v>28</v>
      </c>
      <c r="Q28" s="20"/>
    </row>
    <row r="29" spans="1:17" s="2" customFormat="1" ht="24.75" customHeight="1">
      <c r="A29" s="33">
        <v>26</v>
      </c>
      <c r="B29" s="37"/>
      <c r="C29" s="23" t="s">
        <v>182</v>
      </c>
      <c r="D29" s="17">
        <v>1</v>
      </c>
      <c r="E29" s="14" t="s">
        <v>183</v>
      </c>
      <c r="F29" s="24" t="s">
        <v>184</v>
      </c>
      <c r="G29" s="24" t="s">
        <v>21</v>
      </c>
      <c r="H29" s="16" t="s">
        <v>33</v>
      </c>
      <c r="I29" s="16" t="s">
        <v>153</v>
      </c>
      <c r="J29" s="16" t="s">
        <v>185</v>
      </c>
      <c r="K29" s="16" t="s">
        <v>155</v>
      </c>
      <c r="L29" s="25" t="s">
        <v>186</v>
      </c>
      <c r="M29" s="18">
        <v>86.6</v>
      </c>
      <c r="N29" s="18">
        <f t="shared" si="0"/>
        <v>79.51400000000001</v>
      </c>
      <c r="O29" s="15">
        <v>1</v>
      </c>
      <c r="P29" s="19" t="s">
        <v>28</v>
      </c>
      <c r="Q29" s="20"/>
    </row>
    <row r="30" spans="1:17" s="3" customFormat="1" ht="24.75" customHeight="1">
      <c r="A30" s="33">
        <v>27</v>
      </c>
      <c r="B30" s="37" t="s">
        <v>187</v>
      </c>
      <c r="C30" s="42" t="s">
        <v>188</v>
      </c>
      <c r="D30" s="44">
        <v>2</v>
      </c>
      <c r="E30" s="14" t="s">
        <v>189</v>
      </c>
      <c r="F30" s="24" t="s">
        <v>190</v>
      </c>
      <c r="G30" s="24" t="s">
        <v>21</v>
      </c>
      <c r="H30" s="16" t="s">
        <v>33</v>
      </c>
      <c r="I30" s="16" t="s">
        <v>191</v>
      </c>
      <c r="J30" s="16" t="s">
        <v>192</v>
      </c>
      <c r="K30" s="16"/>
      <c r="L30" s="25" t="s">
        <v>193</v>
      </c>
      <c r="M30" s="18">
        <v>89.6</v>
      </c>
      <c r="N30" s="18">
        <f t="shared" si="0"/>
        <v>82.77799999999999</v>
      </c>
      <c r="O30" s="24" t="s">
        <v>27</v>
      </c>
      <c r="P30" s="19" t="s">
        <v>28</v>
      </c>
      <c r="Q30" s="20"/>
    </row>
    <row r="31" spans="1:17" s="3" customFormat="1" ht="24.75" customHeight="1">
      <c r="A31" s="33">
        <v>28</v>
      </c>
      <c r="B31" s="37"/>
      <c r="C31" s="43"/>
      <c r="D31" s="44"/>
      <c r="E31" s="14" t="s">
        <v>194</v>
      </c>
      <c r="F31" s="24" t="s">
        <v>195</v>
      </c>
      <c r="G31" s="24" t="s">
        <v>21</v>
      </c>
      <c r="H31" s="16" t="s">
        <v>33</v>
      </c>
      <c r="I31" s="16" t="s">
        <v>196</v>
      </c>
      <c r="J31" s="16" t="s">
        <v>197</v>
      </c>
      <c r="K31" s="16" t="s">
        <v>198</v>
      </c>
      <c r="L31" s="25" t="s">
        <v>199</v>
      </c>
      <c r="M31" s="18">
        <v>82</v>
      </c>
      <c r="N31" s="18">
        <f t="shared" si="0"/>
        <v>78.748</v>
      </c>
      <c r="O31" s="24" t="s">
        <v>85</v>
      </c>
      <c r="P31" s="19" t="s">
        <v>28</v>
      </c>
      <c r="Q31" s="20"/>
    </row>
    <row r="32" spans="1:17" s="2" customFormat="1" ht="24.75" customHeight="1">
      <c r="A32" s="33">
        <v>29</v>
      </c>
      <c r="B32" s="14" t="s">
        <v>200</v>
      </c>
      <c r="C32" s="23" t="s">
        <v>201</v>
      </c>
      <c r="D32" s="17">
        <v>1</v>
      </c>
      <c r="E32" s="14" t="s">
        <v>202</v>
      </c>
      <c r="F32" s="15" t="s">
        <v>203</v>
      </c>
      <c r="G32" s="24" t="s">
        <v>21</v>
      </c>
      <c r="H32" s="16" t="s">
        <v>33</v>
      </c>
      <c r="I32" s="16" t="s">
        <v>204</v>
      </c>
      <c r="J32" s="16" t="s">
        <v>96</v>
      </c>
      <c r="K32" s="16" t="s">
        <v>205</v>
      </c>
      <c r="L32" s="25" t="s">
        <v>206</v>
      </c>
      <c r="M32" s="18">
        <v>87.4</v>
      </c>
      <c r="N32" s="18">
        <f t="shared" si="0"/>
        <v>83.446</v>
      </c>
      <c r="O32" s="15">
        <v>1</v>
      </c>
      <c r="P32" s="19" t="s">
        <v>28</v>
      </c>
      <c r="Q32" s="20"/>
    </row>
    <row r="33" spans="1:17" s="2" customFormat="1" ht="25.5" customHeight="1">
      <c r="A33" s="33">
        <v>30</v>
      </c>
      <c r="B33" s="14" t="s">
        <v>207</v>
      </c>
      <c r="C33" s="23" t="s">
        <v>208</v>
      </c>
      <c r="D33" s="17">
        <v>1</v>
      </c>
      <c r="E33" s="14" t="s">
        <v>209</v>
      </c>
      <c r="F33" s="15" t="s">
        <v>210</v>
      </c>
      <c r="G33" s="24" t="s">
        <v>32</v>
      </c>
      <c r="H33" s="16" t="s">
        <v>22</v>
      </c>
      <c r="I33" s="16" t="s">
        <v>211</v>
      </c>
      <c r="J33" s="16" t="s">
        <v>126</v>
      </c>
      <c r="K33" s="16" t="s">
        <v>212</v>
      </c>
      <c r="L33" s="25" t="s">
        <v>213</v>
      </c>
      <c r="M33" s="18">
        <v>83.6</v>
      </c>
      <c r="N33" s="18">
        <f t="shared" si="0"/>
        <v>77.40799999999999</v>
      </c>
      <c r="O33" s="24" t="s">
        <v>27</v>
      </c>
      <c r="P33" s="19" t="s">
        <v>28</v>
      </c>
      <c r="Q33" s="20"/>
    </row>
    <row r="34" spans="1:17" s="2" customFormat="1" ht="25.5" customHeight="1">
      <c r="A34" s="33">
        <v>31</v>
      </c>
      <c r="B34" s="37" t="s">
        <v>214</v>
      </c>
      <c r="C34" s="42" t="s">
        <v>215</v>
      </c>
      <c r="D34" s="44">
        <v>2</v>
      </c>
      <c r="E34" s="14" t="s">
        <v>216</v>
      </c>
      <c r="F34" s="24" t="s">
        <v>217</v>
      </c>
      <c r="G34" s="24" t="s">
        <v>21</v>
      </c>
      <c r="H34" s="16" t="s">
        <v>33</v>
      </c>
      <c r="I34" s="16" t="s">
        <v>218</v>
      </c>
      <c r="J34" s="16" t="s">
        <v>219</v>
      </c>
      <c r="K34" s="16" t="s">
        <v>220</v>
      </c>
      <c r="L34" s="25" t="s">
        <v>221</v>
      </c>
      <c r="M34" s="18">
        <v>87.2</v>
      </c>
      <c r="N34" s="18">
        <f t="shared" si="0"/>
        <v>80.57000000000001</v>
      </c>
      <c r="O34" s="15">
        <v>1</v>
      </c>
      <c r="P34" s="19" t="s">
        <v>28</v>
      </c>
      <c r="Q34" s="20"/>
    </row>
    <row r="35" spans="1:17" s="2" customFormat="1" ht="25.5" customHeight="1">
      <c r="A35" s="33">
        <v>32</v>
      </c>
      <c r="B35" s="37"/>
      <c r="C35" s="43"/>
      <c r="D35" s="44"/>
      <c r="E35" s="14" t="s">
        <v>222</v>
      </c>
      <c r="F35" s="24" t="s">
        <v>223</v>
      </c>
      <c r="G35" s="24" t="s">
        <v>21</v>
      </c>
      <c r="H35" s="16" t="s">
        <v>33</v>
      </c>
      <c r="I35" s="16" t="s">
        <v>224</v>
      </c>
      <c r="J35" s="16" t="s">
        <v>225</v>
      </c>
      <c r="K35" s="16" t="s">
        <v>134</v>
      </c>
      <c r="L35" s="25" t="s">
        <v>226</v>
      </c>
      <c r="M35" s="18">
        <v>83.4</v>
      </c>
      <c r="N35" s="18">
        <f t="shared" si="0"/>
        <v>78.28200000000001</v>
      </c>
      <c r="O35" s="15">
        <v>2</v>
      </c>
      <c r="P35" s="19" t="s">
        <v>28</v>
      </c>
      <c r="Q35" s="20"/>
    </row>
    <row r="36" spans="1:17" s="2" customFormat="1" ht="25.5" customHeight="1">
      <c r="A36" s="33">
        <v>33</v>
      </c>
      <c r="B36" s="37" t="s">
        <v>227</v>
      </c>
      <c r="C36" s="42" t="s">
        <v>228</v>
      </c>
      <c r="D36" s="44">
        <v>2</v>
      </c>
      <c r="E36" s="14" t="s">
        <v>229</v>
      </c>
      <c r="F36" s="15" t="s">
        <v>230</v>
      </c>
      <c r="G36" s="24" t="s">
        <v>32</v>
      </c>
      <c r="H36" s="16" t="s">
        <v>33</v>
      </c>
      <c r="I36" s="16" t="s">
        <v>231</v>
      </c>
      <c r="J36" s="16" t="s">
        <v>232</v>
      </c>
      <c r="K36" s="16" t="s">
        <v>165</v>
      </c>
      <c r="L36" s="25" t="s">
        <v>233</v>
      </c>
      <c r="M36" s="18">
        <v>85.6</v>
      </c>
      <c r="N36" s="18">
        <f t="shared" si="0"/>
        <v>79.44999999999999</v>
      </c>
      <c r="O36" s="24" t="s">
        <v>27</v>
      </c>
      <c r="P36" s="19" t="s">
        <v>28</v>
      </c>
      <c r="Q36" s="20"/>
    </row>
    <row r="37" spans="1:17" s="2" customFormat="1" ht="25.5" customHeight="1">
      <c r="A37" s="33">
        <v>34</v>
      </c>
      <c r="B37" s="37"/>
      <c r="C37" s="43"/>
      <c r="D37" s="44"/>
      <c r="E37" s="14" t="s">
        <v>234</v>
      </c>
      <c r="F37" s="15" t="s">
        <v>235</v>
      </c>
      <c r="G37" s="24" t="s">
        <v>32</v>
      </c>
      <c r="H37" s="16" t="s">
        <v>33</v>
      </c>
      <c r="I37" s="16" t="s">
        <v>236</v>
      </c>
      <c r="J37" s="16" t="s">
        <v>126</v>
      </c>
      <c r="K37" s="16" t="s">
        <v>237</v>
      </c>
      <c r="L37" s="25" t="s">
        <v>238</v>
      </c>
      <c r="M37" s="18">
        <v>87.4</v>
      </c>
      <c r="N37" s="18">
        <f aca="true" t="shared" si="1" ref="N37:N68">L37*0.6+M37*0.4</f>
        <v>78.082</v>
      </c>
      <c r="O37" s="15">
        <v>2</v>
      </c>
      <c r="P37" s="19" t="s">
        <v>28</v>
      </c>
      <c r="Q37" s="20"/>
    </row>
    <row r="38" spans="1:17" s="2" customFormat="1" ht="25.5" customHeight="1">
      <c r="A38" s="33">
        <v>35</v>
      </c>
      <c r="B38" s="37" t="s">
        <v>239</v>
      </c>
      <c r="C38" s="42" t="s">
        <v>240</v>
      </c>
      <c r="D38" s="44">
        <v>3</v>
      </c>
      <c r="E38" s="26" t="s">
        <v>418</v>
      </c>
      <c r="F38" s="24" t="s">
        <v>241</v>
      </c>
      <c r="G38" s="24" t="s">
        <v>21</v>
      </c>
      <c r="H38" s="16" t="s">
        <v>33</v>
      </c>
      <c r="I38" s="16" t="s">
        <v>242</v>
      </c>
      <c r="J38" s="16" t="s">
        <v>96</v>
      </c>
      <c r="K38" s="16"/>
      <c r="L38" s="25" t="s">
        <v>243</v>
      </c>
      <c r="M38" s="18">
        <v>86.8</v>
      </c>
      <c r="N38" s="18">
        <f t="shared" si="1"/>
        <v>83.59</v>
      </c>
      <c r="O38" s="24" t="s">
        <v>27</v>
      </c>
      <c r="P38" s="19" t="s">
        <v>28</v>
      </c>
      <c r="Q38" s="20"/>
    </row>
    <row r="39" spans="1:17" s="2" customFormat="1" ht="25.5" customHeight="1">
      <c r="A39" s="33">
        <v>36</v>
      </c>
      <c r="B39" s="37"/>
      <c r="C39" s="43"/>
      <c r="D39" s="44"/>
      <c r="E39" s="14" t="s">
        <v>244</v>
      </c>
      <c r="F39" s="15" t="s">
        <v>245</v>
      </c>
      <c r="G39" s="24" t="s">
        <v>21</v>
      </c>
      <c r="H39" s="16" t="s">
        <v>33</v>
      </c>
      <c r="I39" s="16" t="s">
        <v>246</v>
      </c>
      <c r="J39" s="16" t="s">
        <v>121</v>
      </c>
      <c r="K39" s="16" t="s">
        <v>145</v>
      </c>
      <c r="L39" s="25" t="s">
        <v>247</v>
      </c>
      <c r="M39" s="18">
        <v>86.8</v>
      </c>
      <c r="N39" s="18">
        <f t="shared" si="1"/>
        <v>83.06199999999998</v>
      </c>
      <c r="O39" s="24" t="s">
        <v>85</v>
      </c>
      <c r="P39" s="19" t="s">
        <v>28</v>
      </c>
      <c r="Q39" s="20"/>
    </row>
    <row r="40" spans="1:17" s="2" customFormat="1" ht="25.5" customHeight="1">
      <c r="A40" s="33">
        <v>37</v>
      </c>
      <c r="B40" s="37"/>
      <c r="C40" s="43"/>
      <c r="D40" s="44"/>
      <c r="E40" s="26" t="s">
        <v>418</v>
      </c>
      <c r="F40" s="15" t="s">
        <v>248</v>
      </c>
      <c r="G40" s="24" t="s">
        <v>21</v>
      </c>
      <c r="H40" s="16" t="s">
        <v>33</v>
      </c>
      <c r="I40" s="16" t="s">
        <v>236</v>
      </c>
      <c r="J40" s="16" t="s">
        <v>96</v>
      </c>
      <c r="K40" s="16"/>
      <c r="L40" s="25" t="s">
        <v>249</v>
      </c>
      <c r="M40" s="18">
        <v>89.2</v>
      </c>
      <c r="N40" s="18">
        <f t="shared" si="1"/>
        <v>81.394</v>
      </c>
      <c r="O40" s="24" t="s">
        <v>148</v>
      </c>
      <c r="P40" s="19" t="s">
        <v>28</v>
      </c>
      <c r="Q40" s="20"/>
    </row>
    <row r="41" spans="1:17" s="2" customFormat="1" ht="25.5" customHeight="1">
      <c r="A41" s="33">
        <v>38</v>
      </c>
      <c r="B41" s="37"/>
      <c r="C41" s="23" t="s">
        <v>250</v>
      </c>
      <c r="D41" s="17">
        <v>1</v>
      </c>
      <c r="E41" s="14" t="s">
        <v>251</v>
      </c>
      <c r="F41" s="15" t="s">
        <v>252</v>
      </c>
      <c r="G41" s="24" t="s">
        <v>32</v>
      </c>
      <c r="H41" s="16" t="s">
        <v>33</v>
      </c>
      <c r="I41" s="16" t="s">
        <v>46</v>
      </c>
      <c r="J41" s="16" t="s">
        <v>253</v>
      </c>
      <c r="K41" s="16" t="s">
        <v>165</v>
      </c>
      <c r="L41" s="25" t="s">
        <v>254</v>
      </c>
      <c r="M41" s="18">
        <v>90.2</v>
      </c>
      <c r="N41" s="18">
        <f t="shared" si="1"/>
        <v>79.46000000000001</v>
      </c>
      <c r="O41" s="15">
        <v>1</v>
      </c>
      <c r="P41" s="19" t="s">
        <v>28</v>
      </c>
      <c r="Q41" s="20"/>
    </row>
    <row r="42" spans="1:17" s="2" customFormat="1" ht="25.5" customHeight="1">
      <c r="A42" s="33">
        <v>39</v>
      </c>
      <c r="B42" s="37" t="s">
        <v>255</v>
      </c>
      <c r="C42" s="42" t="s">
        <v>256</v>
      </c>
      <c r="D42" s="44">
        <v>2</v>
      </c>
      <c r="E42" s="14" t="s">
        <v>257</v>
      </c>
      <c r="F42" s="24" t="s">
        <v>258</v>
      </c>
      <c r="G42" s="24" t="s">
        <v>21</v>
      </c>
      <c r="H42" s="16" t="s">
        <v>33</v>
      </c>
      <c r="I42" s="16" t="s">
        <v>259</v>
      </c>
      <c r="J42" s="16" t="s">
        <v>96</v>
      </c>
      <c r="K42" s="16"/>
      <c r="L42" s="25" t="s">
        <v>260</v>
      </c>
      <c r="M42" s="18">
        <v>89.6</v>
      </c>
      <c r="N42" s="18">
        <f t="shared" si="1"/>
        <v>80.828</v>
      </c>
      <c r="O42" s="24" t="s">
        <v>27</v>
      </c>
      <c r="P42" s="19" t="s">
        <v>28</v>
      </c>
      <c r="Q42" s="20"/>
    </row>
    <row r="43" spans="1:17" s="2" customFormat="1" ht="25.5" customHeight="1">
      <c r="A43" s="33">
        <v>40</v>
      </c>
      <c r="B43" s="37"/>
      <c r="C43" s="43"/>
      <c r="D43" s="44"/>
      <c r="E43" s="14" t="s">
        <v>261</v>
      </c>
      <c r="F43" s="15" t="s">
        <v>262</v>
      </c>
      <c r="G43" s="24" t="s">
        <v>32</v>
      </c>
      <c r="H43" s="16" t="s">
        <v>33</v>
      </c>
      <c r="I43" s="16" t="s">
        <v>263</v>
      </c>
      <c r="J43" s="16" t="s">
        <v>264</v>
      </c>
      <c r="K43" s="16" t="s">
        <v>172</v>
      </c>
      <c r="L43" s="25" t="s">
        <v>265</v>
      </c>
      <c r="M43" s="18">
        <v>86</v>
      </c>
      <c r="N43" s="18">
        <f t="shared" si="1"/>
        <v>79.094</v>
      </c>
      <c r="O43" s="24" t="s">
        <v>85</v>
      </c>
      <c r="P43" s="19" t="s">
        <v>28</v>
      </c>
      <c r="Q43" s="20"/>
    </row>
    <row r="44" spans="1:17" s="2" customFormat="1" ht="25.5" customHeight="1">
      <c r="A44" s="33">
        <v>41</v>
      </c>
      <c r="B44" s="37" t="s">
        <v>266</v>
      </c>
      <c r="C44" s="42" t="s">
        <v>267</v>
      </c>
      <c r="D44" s="44">
        <v>3</v>
      </c>
      <c r="E44" s="14" t="s">
        <v>268</v>
      </c>
      <c r="F44" s="15" t="s">
        <v>269</v>
      </c>
      <c r="G44" s="24" t="s">
        <v>21</v>
      </c>
      <c r="H44" s="16" t="s">
        <v>33</v>
      </c>
      <c r="I44" s="16" t="s">
        <v>95</v>
      </c>
      <c r="J44" s="16" t="s">
        <v>270</v>
      </c>
      <c r="K44" s="16" t="s">
        <v>134</v>
      </c>
      <c r="L44" s="25" t="s">
        <v>271</v>
      </c>
      <c r="M44" s="18">
        <v>89.4</v>
      </c>
      <c r="N44" s="18">
        <f t="shared" si="1"/>
        <v>85.938</v>
      </c>
      <c r="O44" s="24" t="s">
        <v>27</v>
      </c>
      <c r="P44" s="19" t="s">
        <v>28</v>
      </c>
      <c r="Q44" s="20"/>
    </row>
    <row r="45" spans="1:17" s="2" customFormat="1" ht="25.5" customHeight="1">
      <c r="A45" s="33">
        <v>42</v>
      </c>
      <c r="B45" s="37"/>
      <c r="C45" s="43"/>
      <c r="D45" s="44"/>
      <c r="E45" s="14" t="s">
        <v>268</v>
      </c>
      <c r="F45" s="24" t="s">
        <v>272</v>
      </c>
      <c r="G45" s="24" t="s">
        <v>21</v>
      </c>
      <c r="H45" s="16" t="s">
        <v>33</v>
      </c>
      <c r="I45" s="16" t="s">
        <v>273</v>
      </c>
      <c r="J45" s="16" t="s">
        <v>96</v>
      </c>
      <c r="K45" s="16"/>
      <c r="L45" s="25" t="s">
        <v>274</v>
      </c>
      <c r="M45" s="18">
        <v>89</v>
      </c>
      <c r="N45" s="18">
        <f t="shared" si="1"/>
        <v>84.182</v>
      </c>
      <c r="O45" s="24" t="s">
        <v>85</v>
      </c>
      <c r="P45" s="19" t="s">
        <v>28</v>
      </c>
      <c r="Q45" s="20"/>
    </row>
    <row r="46" spans="1:17" s="2" customFormat="1" ht="25.5" customHeight="1">
      <c r="A46" s="33">
        <v>43</v>
      </c>
      <c r="B46" s="37"/>
      <c r="C46" s="43"/>
      <c r="D46" s="44"/>
      <c r="E46" s="14" t="s">
        <v>275</v>
      </c>
      <c r="F46" s="24" t="s">
        <v>276</v>
      </c>
      <c r="G46" s="24" t="s">
        <v>21</v>
      </c>
      <c r="H46" s="16" t="s">
        <v>33</v>
      </c>
      <c r="I46" s="16" t="s">
        <v>277</v>
      </c>
      <c r="J46" s="16" t="s">
        <v>96</v>
      </c>
      <c r="K46" s="16"/>
      <c r="L46" s="25" t="s">
        <v>278</v>
      </c>
      <c r="M46" s="18">
        <v>92.2</v>
      </c>
      <c r="N46" s="18">
        <f t="shared" si="1"/>
        <v>83.446</v>
      </c>
      <c r="O46" s="24" t="s">
        <v>167</v>
      </c>
      <c r="P46" s="19" t="s">
        <v>28</v>
      </c>
      <c r="Q46" s="20"/>
    </row>
    <row r="47" spans="1:17" s="2" customFormat="1" ht="24" customHeight="1">
      <c r="A47" s="33">
        <v>44</v>
      </c>
      <c r="B47" s="37" t="s">
        <v>279</v>
      </c>
      <c r="C47" s="42" t="s">
        <v>280</v>
      </c>
      <c r="D47" s="44">
        <v>2</v>
      </c>
      <c r="E47" s="34" t="s">
        <v>420</v>
      </c>
      <c r="F47" s="24" t="s">
        <v>281</v>
      </c>
      <c r="G47" s="24" t="s">
        <v>32</v>
      </c>
      <c r="H47" s="16" t="s">
        <v>33</v>
      </c>
      <c r="I47" s="16" t="s">
        <v>282</v>
      </c>
      <c r="J47" s="16" t="s">
        <v>205</v>
      </c>
      <c r="K47" s="16" t="s">
        <v>90</v>
      </c>
      <c r="L47" s="25" t="s">
        <v>283</v>
      </c>
      <c r="M47" s="18">
        <v>87.8</v>
      </c>
      <c r="N47" s="18">
        <f t="shared" si="1"/>
        <v>84.422</v>
      </c>
      <c r="O47" s="24" t="s">
        <v>27</v>
      </c>
      <c r="P47" s="19" t="s">
        <v>28</v>
      </c>
      <c r="Q47" s="20"/>
    </row>
    <row r="48" spans="1:17" s="2" customFormat="1" ht="24" customHeight="1">
      <c r="A48" s="33">
        <v>45</v>
      </c>
      <c r="B48" s="37"/>
      <c r="C48" s="43"/>
      <c r="D48" s="44"/>
      <c r="E48" s="14" t="s">
        <v>131</v>
      </c>
      <c r="F48" s="15" t="s">
        <v>284</v>
      </c>
      <c r="G48" s="24" t="s">
        <v>21</v>
      </c>
      <c r="H48" s="16" t="s">
        <v>33</v>
      </c>
      <c r="I48" s="16" t="s">
        <v>115</v>
      </c>
      <c r="J48" s="16" t="s">
        <v>35</v>
      </c>
      <c r="K48" s="16"/>
      <c r="L48" s="25" t="s">
        <v>285</v>
      </c>
      <c r="M48" s="18">
        <v>84</v>
      </c>
      <c r="N48" s="18">
        <f t="shared" si="1"/>
        <v>82.956</v>
      </c>
      <c r="O48" s="24" t="s">
        <v>85</v>
      </c>
      <c r="P48" s="19" t="s">
        <v>28</v>
      </c>
      <c r="Q48" s="20"/>
    </row>
    <row r="49" spans="1:17" s="2" customFormat="1" ht="24" customHeight="1">
      <c r="A49" s="33">
        <v>46</v>
      </c>
      <c r="B49" s="14" t="s">
        <v>286</v>
      </c>
      <c r="C49" s="23" t="s">
        <v>287</v>
      </c>
      <c r="D49" s="17">
        <v>1</v>
      </c>
      <c r="E49" s="14" t="s">
        <v>288</v>
      </c>
      <c r="F49" s="15" t="s">
        <v>289</v>
      </c>
      <c r="G49" s="24" t="s">
        <v>21</v>
      </c>
      <c r="H49" s="16" t="s">
        <v>33</v>
      </c>
      <c r="I49" s="16" t="s">
        <v>290</v>
      </c>
      <c r="J49" s="16" t="s">
        <v>126</v>
      </c>
      <c r="K49" s="16"/>
      <c r="L49" s="25" t="s">
        <v>291</v>
      </c>
      <c r="M49" s="18">
        <v>85.2</v>
      </c>
      <c r="N49" s="18">
        <f t="shared" si="1"/>
        <v>77.78999999999999</v>
      </c>
      <c r="O49" s="24" t="s">
        <v>27</v>
      </c>
      <c r="P49" s="19" t="s">
        <v>28</v>
      </c>
      <c r="Q49" s="20"/>
    </row>
    <row r="50" spans="1:17" s="2" customFormat="1" ht="25.5" customHeight="1">
      <c r="A50" s="33">
        <v>47</v>
      </c>
      <c r="B50" s="37" t="s">
        <v>292</v>
      </c>
      <c r="C50" s="42" t="s">
        <v>293</v>
      </c>
      <c r="D50" s="44">
        <v>6</v>
      </c>
      <c r="E50" s="14" t="s">
        <v>294</v>
      </c>
      <c r="F50" s="24" t="s">
        <v>295</v>
      </c>
      <c r="G50" s="24" t="s">
        <v>21</v>
      </c>
      <c r="H50" s="16" t="s">
        <v>33</v>
      </c>
      <c r="I50" s="16" t="s">
        <v>296</v>
      </c>
      <c r="J50" s="16" t="s">
        <v>264</v>
      </c>
      <c r="K50" s="16" t="s">
        <v>25</v>
      </c>
      <c r="L50" s="25" t="s">
        <v>247</v>
      </c>
      <c r="M50" s="18">
        <v>83.6</v>
      </c>
      <c r="N50" s="18">
        <f t="shared" si="1"/>
        <v>81.78199999999998</v>
      </c>
      <c r="O50" s="24" t="s">
        <v>27</v>
      </c>
      <c r="P50" s="19" t="s">
        <v>28</v>
      </c>
      <c r="Q50" s="21"/>
    </row>
    <row r="51" spans="1:17" s="2" customFormat="1" ht="25.5" customHeight="1">
      <c r="A51" s="33">
        <v>48</v>
      </c>
      <c r="B51" s="37"/>
      <c r="C51" s="43"/>
      <c r="D51" s="44"/>
      <c r="E51" s="14" t="s">
        <v>297</v>
      </c>
      <c r="F51" s="24" t="s">
        <v>298</v>
      </c>
      <c r="G51" s="24" t="s">
        <v>21</v>
      </c>
      <c r="H51" s="16" t="s">
        <v>52</v>
      </c>
      <c r="I51" s="16" t="s">
        <v>299</v>
      </c>
      <c r="J51" s="16" t="s">
        <v>145</v>
      </c>
      <c r="K51" s="16" t="s">
        <v>300</v>
      </c>
      <c r="L51" s="25" t="s">
        <v>301</v>
      </c>
      <c r="M51" s="18">
        <v>85.2</v>
      </c>
      <c r="N51" s="18">
        <f t="shared" si="1"/>
        <v>79.254</v>
      </c>
      <c r="O51" s="15">
        <v>3</v>
      </c>
      <c r="P51" s="19" t="s">
        <v>28</v>
      </c>
      <c r="Q51" s="20"/>
    </row>
    <row r="52" spans="1:17" s="2" customFormat="1" ht="25.5" customHeight="1">
      <c r="A52" s="33">
        <v>49</v>
      </c>
      <c r="B52" s="37"/>
      <c r="C52" s="43"/>
      <c r="D52" s="44"/>
      <c r="E52" s="14" t="s">
        <v>302</v>
      </c>
      <c r="F52" s="24" t="s">
        <v>303</v>
      </c>
      <c r="G52" s="24" t="s">
        <v>21</v>
      </c>
      <c r="H52" s="16" t="s">
        <v>33</v>
      </c>
      <c r="I52" s="16" t="s">
        <v>304</v>
      </c>
      <c r="J52" s="16" t="s">
        <v>305</v>
      </c>
      <c r="K52" s="16" t="s">
        <v>306</v>
      </c>
      <c r="L52" s="25" t="s">
        <v>307</v>
      </c>
      <c r="M52" s="18">
        <v>90.2</v>
      </c>
      <c r="N52" s="18">
        <f t="shared" si="1"/>
        <v>78.488</v>
      </c>
      <c r="O52" s="15">
        <v>4</v>
      </c>
      <c r="P52" s="19" t="s">
        <v>28</v>
      </c>
      <c r="Q52" s="20"/>
    </row>
    <row r="53" spans="1:17" s="2" customFormat="1" ht="25.5" customHeight="1">
      <c r="A53" s="33">
        <v>50</v>
      </c>
      <c r="B53" s="37"/>
      <c r="C53" s="43"/>
      <c r="D53" s="44"/>
      <c r="E53" s="34" t="s">
        <v>421</v>
      </c>
      <c r="F53" s="24" t="s">
        <v>308</v>
      </c>
      <c r="G53" s="24" t="s">
        <v>21</v>
      </c>
      <c r="H53" s="16" t="s">
        <v>33</v>
      </c>
      <c r="I53" s="16" t="s">
        <v>309</v>
      </c>
      <c r="J53" s="16" t="s">
        <v>25</v>
      </c>
      <c r="K53" s="16"/>
      <c r="L53" s="25" t="s">
        <v>310</v>
      </c>
      <c r="M53" s="18">
        <v>83.6</v>
      </c>
      <c r="N53" s="18">
        <f t="shared" si="1"/>
        <v>78.25999999999999</v>
      </c>
      <c r="O53" s="15">
        <v>5</v>
      </c>
      <c r="P53" s="19" t="s">
        <v>28</v>
      </c>
      <c r="Q53" s="20"/>
    </row>
    <row r="54" spans="1:17" s="2" customFormat="1" ht="25.5" customHeight="1">
      <c r="A54" s="33">
        <v>51</v>
      </c>
      <c r="B54" s="37"/>
      <c r="C54" s="43"/>
      <c r="D54" s="44"/>
      <c r="E54" s="34" t="s">
        <v>422</v>
      </c>
      <c r="F54" s="24" t="s">
        <v>311</v>
      </c>
      <c r="G54" s="24" t="s">
        <v>21</v>
      </c>
      <c r="H54" s="16" t="s">
        <v>33</v>
      </c>
      <c r="I54" s="16" t="s">
        <v>296</v>
      </c>
      <c r="J54" s="16" t="s">
        <v>155</v>
      </c>
      <c r="K54" s="16" t="s">
        <v>83</v>
      </c>
      <c r="L54" s="25" t="s">
        <v>312</v>
      </c>
      <c r="M54" s="18">
        <v>87.4</v>
      </c>
      <c r="N54" s="18">
        <f t="shared" si="1"/>
        <v>77.896</v>
      </c>
      <c r="O54" s="15">
        <v>6</v>
      </c>
      <c r="P54" s="19" t="s">
        <v>28</v>
      </c>
      <c r="Q54" s="20"/>
    </row>
    <row r="55" spans="1:17" s="2" customFormat="1" ht="25.5" customHeight="1">
      <c r="A55" s="33">
        <v>52</v>
      </c>
      <c r="B55" s="37"/>
      <c r="C55" s="43"/>
      <c r="D55" s="44"/>
      <c r="E55" s="14" t="s">
        <v>313</v>
      </c>
      <c r="F55" s="24" t="s">
        <v>314</v>
      </c>
      <c r="G55" s="24" t="s">
        <v>21</v>
      </c>
      <c r="H55" s="16" t="s">
        <v>52</v>
      </c>
      <c r="I55" s="16" t="s">
        <v>315</v>
      </c>
      <c r="J55" s="16" t="s">
        <v>316</v>
      </c>
      <c r="K55" s="16" t="s">
        <v>317</v>
      </c>
      <c r="L55" s="25" t="s">
        <v>318</v>
      </c>
      <c r="M55" s="18">
        <v>80.2</v>
      </c>
      <c r="N55" s="18">
        <f t="shared" si="1"/>
        <v>77.5</v>
      </c>
      <c r="O55" s="15">
        <v>7</v>
      </c>
      <c r="P55" s="19" t="s">
        <v>28</v>
      </c>
      <c r="Q55" s="20"/>
    </row>
    <row r="56" spans="1:17" s="2" customFormat="1" ht="27.75" customHeight="1">
      <c r="A56" s="33">
        <v>53</v>
      </c>
      <c r="B56" s="37" t="s">
        <v>319</v>
      </c>
      <c r="C56" s="43" t="s">
        <v>320</v>
      </c>
      <c r="D56" s="44"/>
      <c r="E56" s="14" t="s">
        <v>321</v>
      </c>
      <c r="F56" s="15" t="s">
        <v>322</v>
      </c>
      <c r="G56" s="24" t="s">
        <v>21</v>
      </c>
      <c r="H56" s="16" t="s">
        <v>33</v>
      </c>
      <c r="I56" s="16" t="s">
        <v>323</v>
      </c>
      <c r="J56" s="16" t="s">
        <v>76</v>
      </c>
      <c r="K56" s="16" t="s">
        <v>179</v>
      </c>
      <c r="L56" s="25" t="s">
        <v>324</v>
      </c>
      <c r="M56" s="18">
        <v>85.4</v>
      </c>
      <c r="N56" s="18">
        <f t="shared" si="1"/>
        <v>78.932</v>
      </c>
      <c r="O56" s="24" t="s">
        <v>85</v>
      </c>
      <c r="P56" s="19" t="s">
        <v>28</v>
      </c>
      <c r="Q56" s="20"/>
    </row>
    <row r="57" spans="1:17" s="2" customFormat="1" ht="28.5" customHeight="1">
      <c r="A57" s="33">
        <v>54</v>
      </c>
      <c r="B57" s="37"/>
      <c r="C57" s="43"/>
      <c r="D57" s="44"/>
      <c r="E57" s="14" t="s">
        <v>325</v>
      </c>
      <c r="F57" s="15" t="s">
        <v>326</v>
      </c>
      <c r="G57" s="24" t="s">
        <v>21</v>
      </c>
      <c r="H57" s="16" t="s">
        <v>52</v>
      </c>
      <c r="I57" s="16" t="s">
        <v>327</v>
      </c>
      <c r="J57" s="16" t="s">
        <v>35</v>
      </c>
      <c r="K57" s="16" t="s">
        <v>109</v>
      </c>
      <c r="L57" s="25" t="s">
        <v>328</v>
      </c>
      <c r="M57" s="18">
        <v>86.2</v>
      </c>
      <c r="N57" s="18">
        <f t="shared" si="1"/>
        <v>78.196</v>
      </c>
      <c r="O57" s="24" t="s">
        <v>148</v>
      </c>
      <c r="P57" s="19" t="s">
        <v>28</v>
      </c>
      <c r="Q57" s="20"/>
    </row>
    <row r="58" spans="1:17" s="2" customFormat="1" ht="31.5" customHeight="1">
      <c r="A58" s="33">
        <v>55</v>
      </c>
      <c r="B58" s="37"/>
      <c r="C58" s="43"/>
      <c r="D58" s="44"/>
      <c r="E58" s="14" t="s">
        <v>329</v>
      </c>
      <c r="F58" s="24" t="s">
        <v>330</v>
      </c>
      <c r="G58" s="24" t="s">
        <v>32</v>
      </c>
      <c r="H58" s="16" t="s">
        <v>33</v>
      </c>
      <c r="I58" s="16" t="s">
        <v>299</v>
      </c>
      <c r="J58" s="16" t="s">
        <v>126</v>
      </c>
      <c r="K58" s="16"/>
      <c r="L58" s="25" t="s">
        <v>331</v>
      </c>
      <c r="M58" s="18">
        <v>87.4</v>
      </c>
      <c r="N58" s="18">
        <f t="shared" si="1"/>
        <v>76.588</v>
      </c>
      <c r="O58" s="24" t="s">
        <v>167</v>
      </c>
      <c r="P58" s="19" t="s">
        <v>28</v>
      </c>
      <c r="Q58" s="20"/>
    </row>
    <row r="59" spans="1:17" s="2" customFormat="1" ht="22.5" customHeight="1">
      <c r="A59" s="33">
        <v>56</v>
      </c>
      <c r="B59" s="37" t="s">
        <v>332</v>
      </c>
      <c r="C59" s="42" t="s">
        <v>333</v>
      </c>
      <c r="D59" s="44">
        <v>2</v>
      </c>
      <c r="E59" s="14" t="s">
        <v>334</v>
      </c>
      <c r="F59" s="24" t="s">
        <v>335</v>
      </c>
      <c r="G59" s="24" t="s">
        <v>21</v>
      </c>
      <c r="H59" s="16" t="s">
        <v>33</v>
      </c>
      <c r="I59" s="16" t="s">
        <v>336</v>
      </c>
      <c r="J59" s="16" t="s">
        <v>47</v>
      </c>
      <c r="K59" s="16"/>
      <c r="L59" s="25" t="s">
        <v>337</v>
      </c>
      <c r="M59" s="18">
        <v>88.4</v>
      </c>
      <c r="N59" s="18">
        <f t="shared" si="1"/>
        <v>79.256</v>
      </c>
      <c r="O59" s="24" t="s">
        <v>27</v>
      </c>
      <c r="P59" s="19" t="s">
        <v>28</v>
      </c>
      <c r="Q59" s="20"/>
    </row>
    <row r="60" spans="1:17" s="2" customFormat="1" ht="22.5" customHeight="1">
      <c r="A60" s="33">
        <v>57</v>
      </c>
      <c r="B60" s="37"/>
      <c r="C60" s="43"/>
      <c r="D60" s="44"/>
      <c r="E60" s="14" t="s">
        <v>338</v>
      </c>
      <c r="F60" s="15" t="s">
        <v>339</v>
      </c>
      <c r="G60" s="24" t="s">
        <v>32</v>
      </c>
      <c r="H60" s="16" t="s">
        <v>33</v>
      </c>
      <c r="I60" s="16" t="s">
        <v>340</v>
      </c>
      <c r="J60" s="16" t="s">
        <v>96</v>
      </c>
      <c r="K60" s="16"/>
      <c r="L60" s="25" t="s">
        <v>341</v>
      </c>
      <c r="M60" s="18">
        <v>89.8</v>
      </c>
      <c r="N60" s="18">
        <f t="shared" si="1"/>
        <v>77.72200000000001</v>
      </c>
      <c r="O60" s="24" t="s">
        <v>85</v>
      </c>
      <c r="P60" s="19" t="s">
        <v>28</v>
      </c>
      <c r="Q60" s="20"/>
    </row>
    <row r="61" spans="1:17" s="2" customFormat="1" ht="24.75" customHeight="1">
      <c r="A61" s="33">
        <v>58</v>
      </c>
      <c r="B61" s="14" t="s">
        <v>342</v>
      </c>
      <c r="C61" s="23" t="s">
        <v>343</v>
      </c>
      <c r="D61" s="17">
        <v>1</v>
      </c>
      <c r="E61" s="14" t="s">
        <v>344</v>
      </c>
      <c r="F61" s="15" t="s">
        <v>345</v>
      </c>
      <c r="G61" s="24" t="s">
        <v>32</v>
      </c>
      <c r="H61" s="16" t="s">
        <v>33</v>
      </c>
      <c r="I61" s="16" t="s">
        <v>191</v>
      </c>
      <c r="J61" s="16" t="s">
        <v>96</v>
      </c>
      <c r="K61" s="16" t="s">
        <v>47</v>
      </c>
      <c r="L61" s="25" t="s">
        <v>346</v>
      </c>
      <c r="M61" s="18">
        <v>85.6</v>
      </c>
      <c r="N61" s="18">
        <f t="shared" si="1"/>
        <v>80.83000000000001</v>
      </c>
      <c r="O61" s="24" t="s">
        <v>27</v>
      </c>
      <c r="P61" s="19" t="s">
        <v>28</v>
      </c>
      <c r="Q61" s="20"/>
    </row>
    <row r="62" spans="1:17" s="2" customFormat="1" ht="24.75" customHeight="1">
      <c r="A62" s="33">
        <v>59</v>
      </c>
      <c r="B62" s="14" t="s">
        <v>347</v>
      </c>
      <c r="C62" s="23" t="s">
        <v>348</v>
      </c>
      <c r="D62" s="17">
        <v>1</v>
      </c>
      <c r="E62" s="14" t="s">
        <v>86</v>
      </c>
      <c r="F62" s="15" t="s">
        <v>349</v>
      </c>
      <c r="G62" s="24" t="s">
        <v>32</v>
      </c>
      <c r="H62" s="16" t="s">
        <v>33</v>
      </c>
      <c r="I62" s="16" t="s">
        <v>350</v>
      </c>
      <c r="J62" s="16" t="s">
        <v>121</v>
      </c>
      <c r="K62" s="16" t="s">
        <v>25</v>
      </c>
      <c r="L62" s="25" t="s">
        <v>351</v>
      </c>
      <c r="M62" s="18">
        <v>89</v>
      </c>
      <c r="N62" s="18">
        <f t="shared" si="1"/>
        <v>79.088</v>
      </c>
      <c r="O62" s="24" t="s">
        <v>27</v>
      </c>
      <c r="P62" s="19" t="s">
        <v>28</v>
      </c>
      <c r="Q62" s="20"/>
    </row>
    <row r="63" spans="1:17" s="4" customFormat="1" ht="24.75" customHeight="1">
      <c r="A63" s="33">
        <v>60</v>
      </c>
      <c r="B63" s="37" t="s">
        <v>352</v>
      </c>
      <c r="C63" s="42" t="s">
        <v>353</v>
      </c>
      <c r="D63" s="44">
        <v>4</v>
      </c>
      <c r="E63" s="14" t="s">
        <v>354</v>
      </c>
      <c r="F63" s="24" t="s">
        <v>355</v>
      </c>
      <c r="G63" s="24" t="s">
        <v>21</v>
      </c>
      <c r="H63" s="16" t="s">
        <v>33</v>
      </c>
      <c r="I63" s="16" t="s">
        <v>356</v>
      </c>
      <c r="J63" s="16" t="s">
        <v>357</v>
      </c>
      <c r="K63" s="16"/>
      <c r="L63" s="25" t="s">
        <v>358</v>
      </c>
      <c r="M63" s="18">
        <v>86.6</v>
      </c>
      <c r="N63" s="18">
        <f t="shared" si="1"/>
        <v>85.64</v>
      </c>
      <c r="O63" s="24" t="s">
        <v>27</v>
      </c>
      <c r="P63" s="19" t="s">
        <v>28</v>
      </c>
      <c r="Q63" s="20"/>
    </row>
    <row r="64" spans="1:17" s="4" customFormat="1" ht="24.75" customHeight="1">
      <c r="A64" s="33">
        <v>61</v>
      </c>
      <c r="B64" s="37"/>
      <c r="C64" s="43"/>
      <c r="D64" s="44"/>
      <c r="E64" s="14" t="s">
        <v>359</v>
      </c>
      <c r="F64" s="15" t="s">
        <v>360</v>
      </c>
      <c r="G64" s="24" t="s">
        <v>32</v>
      </c>
      <c r="H64" s="16" t="s">
        <v>33</v>
      </c>
      <c r="I64" s="16" t="s">
        <v>361</v>
      </c>
      <c r="J64" s="16" t="s">
        <v>62</v>
      </c>
      <c r="K64" s="16" t="s">
        <v>362</v>
      </c>
      <c r="L64" s="25" t="s">
        <v>363</v>
      </c>
      <c r="M64" s="18">
        <v>90.4</v>
      </c>
      <c r="N64" s="18">
        <f t="shared" si="1"/>
        <v>83.23</v>
      </c>
      <c r="O64" s="24" t="s">
        <v>85</v>
      </c>
      <c r="P64" s="19" t="s">
        <v>28</v>
      </c>
      <c r="Q64" s="20"/>
    </row>
    <row r="65" spans="1:17" s="4" customFormat="1" ht="24.75" customHeight="1">
      <c r="A65" s="33">
        <v>62</v>
      </c>
      <c r="B65" s="37"/>
      <c r="C65" s="43"/>
      <c r="D65" s="44"/>
      <c r="E65" s="14" t="s">
        <v>364</v>
      </c>
      <c r="F65" s="24" t="s">
        <v>365</v>
      </c>
      <c r="G65" s="24" t="s">
        <v>21</v>
      </c>
      <c r="H65" s="16" t="s">
        <v>33</v>
      </c>
      <c r="I65" s="16" t="s">
        <v>115</v>
      </c>
      <c r="J65" s="16" t="s">
        <v>409</v>
      </c>
      <c r="K65" s="16"/>
      <c r="L65" s="25" t="s">
        <v>366</v>
      </c>
      <c r="M65" s="18">
        <v>87</v>
      </c>
      <c r="N65" s="18">
        <f t="shared" si="1"/>
        <v>80.10600000000001</v>
      </c>
      <c r="O65" s="24" t="s">
        <v>148</v>
      </c>
      <c r="P65" s="19" t="s">
        <v>28</v>
      </c>
      <c r="Q65" s="20"/>
    </row>
    <row r="66" spans="1:17" s="4" customFormat="1" ht="24.75" customHeight="1">
      <c r="A66" s="33">
        <v>63</v>
      </c>
      <c r="B66" s="37"/>
      <c r="C66" s="43"/>
      <c r="D66" s="44"/>
      <c r="E66" s="14" t="s">
        <v>364</v>
      </c>
      <c r="F66" s="24" t="s">
        <v>367</v>
      </c>
      <c r="G66" s="24" t="s">
        <v>21</v>
      </c>
      <c r="H66" s="16" t="s">
        <v>33</v>
      </c>
      <c r="I66" s="16" t="s">
        <v>368</v>
      </c>
      <c r="J66" s="16" t="s">
        <v>35</v>
      </c>
      <c r="K66" s="16" t="s">
        <v>237</v>
      </c>
      <c r="L66" s="25" t="s">
        <v>369</v>
      </c>
      <c r="M66" s="18">
        <v>86.2</v>
      </c>
      <c r="N66" s="18">
        <f t="shared" si="1"/>
        <v>79.726</v>
      </c>
      <c r="O66" s="24" t="s">
        <v>167</v>
      </c>
      <c r="P66" s="19" t="s">
        <v>28</v>
      </c>
      <c r="Q66" s="20"/>
    </row>
    <row r="67" spans="1:17" s="2" customFormat="1" ht="24.75" customHeight="1">
      <c r="A67" s="33">
        <v>64</v>
      </c>
      <c r="B67" s="37" t="s">
        <v>370</v>
      </c>
      <c r="C67" s="42" t="s">
        <v>371</v>
      </c>
      <c r="D67" s="44">
        <v>2</v>
      </c>
      <c r="E67" s="14" t="s">
        <v>372</v>
      </c>
      <c r="F67" s="24" t="s">
        <v>373</v>
      </c>
      <c r="G67" s="24" t="s">
        <v>32</v>
      </c>
      <c r="H67" s="16" t="s">
        <v>33</v>
      </c>
      <c r="I67" s="16" t="s">
        <v>231</v>
      </c>
      <c r="J67" s="16" t="s">
        <v>264</v>
      </c>
      <c r="K67" s="16" t="s">
        <v>374</v>
      </c>
      <c r="L67" s="25" t="s">
        <v>375</v>
      </c>
      <c r="M67" s="18">
        <v>90.6</v>
      </c>
      <c r="N67" s="18">
        <f t="shared" si="1"/>
        <v>81.87</v>
      </c>
      <c r="O67" s="24" t="s">
        <v>27</v>
      </c>
      <c r="P67" s="19" t="s">
        <v>28</v>
      </c>
      <c r="Q67" s="20"/>
    </row>
    <row r="68" spans="1:17" s="2" customFormat="1" ht="24.75" customHeight="1">
      <c r="A68" s="33">
        <v>65</v>
      </c>
      <c r="B68" s="37"/>
      <c r="C68" s="43"/>
      <c r="D68" s="44"/>
      <c r="E68" s="14" t="s">
        <v>376</v>
      </c>
      <c r="F68" s="24" t="s">
        <v>377</v>
      </c>
      <c r="G68" s="24" t="s">
        <v>21</v>
      </c>
      <c r="H68" s="16" t="s">
        <v>33</v>
      </c>
      <c r="I68" s="16" t="s">
        <v>378</v>
      </c>
      <c r="J68" s="16" t="s">
        <v>154</v>
      </c>
      <c r="K68" s="16" t="s">
        <v>197</v>
      </c>
      <c r="L68" s="25" t="s">
        <v>379</v>
      </c>
      <c r="M68" s="18">
        <v>84.2</v>
      </c>
      <c r="N68" s="18">
        <f t="shared" si="1"/>
        <v>79.184</v>
      </c>
      <c r="O68" s="24" t="s">
        <v>85</v>
      </c>
      <c r="P68" s="19" t="s">
        <v>28</v>
      </c>
      <c r="Q68" s="20"/>
    </row>
    <row r="69" spans="1:17" s="2" customFormat="1" ht="24.75" customHeight="1">
      <c r="A69" s="33">
        <v>66</v>
      </c>
      <c r="B69" s="37" t="s">
        <v>380</v>
      </c>
      <c r="C69" s="42" t="s">
        <v>381</v>
      </c>
      <c r="D69" s="44">
        <v>3</v>
      </c>
      <c r="E69" s="14" t="s">
        <v>382</v>
      </c>
      <c r="F69" s="24" t="s">
        <v>383</v>
      </c>
      <c r="G69" s="24" t="s">
        <v>21</v>
      </c>
      <c r="H69" s="16" t="s">
        <v>33</v>
      </c>
      <c r="I69" s="16" t="s">
        <v>384</v>
      </c>
      <c r="J69" s="16" t="s">
        <v>48</v>
      </c>
      <c r="K69" s="16" t="s">
        <v>385</v>
      </c>
      <c r="L69" s="25" t="s">
        <v>386</v>
      </c>
      <c r="M69" s="18">
        <v>88.8</v>
      </c>
      <c r="N69" s="18">
        <f aca="true" t="shared" si="2" ref="N69:N74">L69*0.6+M69*0.4</f>
        <v>82.182</v>
      </c>
      <c r="O69" s="15">
        <v>1</v>
      </c>
      <c r="P69" s="19" t="s">
        <v>28</v>
      </c>
      <c r="Q69" s="20"/>
    </row>
    <row r="70" spans="1:17" s="2" customFormat="1" ht="24.75" customHeight="1">
      <c r="A70" s="33">
        <v>67</v>
      </c>
      <c r="B70" s="37"/>
      <c r="C70" s="43"/>
      <c r="D70" s="44"/>
      <c r="E70" s="14" t="s">
        <v>344</v>
      </c>
      <c r="F70" s="24" t="s">
        <v>387</v>
      </c>
      <c r="G70" s="24" t="s">
        <v>32</v>
      </c>
      <c r="H70" s="16" t="s">
        <v>33</v>
      </c>
      <c r="I70" s="16" t="s">
        <v>356</v>
      </c>
      <c r="J70" s="16" t="s">
        <v>362</v>
      </c>
      <c r="K70" s="16" t="s">
        <v>388</v>
      </c>
      <c r="L70" s="25" t="s">
        <v>389</v>
      </c>
      <c r="M70" s="18">
        <v>89.8</v>
      </c>
      <c r="N70" s="18">
        <f t="shared" si="2"/>
        <v>81.80199999999999</v>
      </c>
      <c r="O70" s="15">
        <v>2</v>
      </c>
      <c r="P70" s="19" t="s">
        <v>28</v>
      </c>
      <c r="Q70" s="20"/>
    </row>
    <row r="71" spans="1:17" s="2" customFormat="1" ht="24.75" customHeight="1">
      <c r="A71" s="33">
        <v>68</v>
      </c>
      <c r="B71" s="37"/>
      <c r="C71" s="43"/>
      <c r="D71" s="44"/>
      <c r="E71" s="14" t="s">
        <v>142</v>
      </c>
      <c r="F71" s="24" t="s">
        <v>390</v>
      </c>
      <c r="G71" s="24" t="s">
        <v>32</v>
      </c>
      <c r="H71" s="16" t="s">
        <v>33</v>
      </c>
      <c r="I71" s="16" t="s">
        <v>391</v>
      </c>
      <c r="J71" s="16" t="s">
        <v>96</v>
      </c>
      <c r="K71" s="16"/>
      <c r="L71" s="25" t="s">
        <v>392</v>
      </c>
      <c r="M71" s="18">
        <v>86</v>
      </c>
      <c r="N71" s="18">
        <f t="shared" si="2"/>
        <v>81.16399999999999</v>
      </c>
      <c r="O71" s="15">
        <v>3</v>
      </c>
      <c r="P71" s="19" t="s">
        <v>28</v>
      </c>
      <c r="Q71" s="20"/>
    </row>
    <row r="72" spans="1:17" s="2" customFormat="1" ht="24.75" customHeight="1">
      <c r="A72" s="33">
        <v>69</v>
      </c>
      <c r="B72" s="14" t="s">
        <v>393</v>
      </c>
      <c r="C72" s="23" t="s">
        <v>394</v>
      </c>
      <c r="D72" s="17">
        <v>1</v>
      </c>
      <c r="E72" s="14" t="s">
        <v>395</v>
      </c>
      <c r="F72" s="24" t="s">
        <v>396</v>
      </c>
      <c r="G72" s="24" t="s">
        <v>21</v>
      </c>
      <c r="H72" s="16" t="s">
        <v>33</v>
      </c>
      <c r="I72" s="16" t="s">
        <v>397</v>
      </c>
      <c r="J72" s="16" t="s">
        <v>410</v>
      </c>
      <c r="K72" s="16" t="s">
        <v>362</v>
      </c>
      <c r="L72" s="25" t="s">
        <v>398</v>
      </c>
      <c r="M72" s="18">
        <v>79.4</v>
      </c>
      <c r="N72" s="18">
        <f t="shared" si="2"/>
        <v>79.91</v>
      </c>
      <c r="O72" s="24" t="s">
        <v>27</v>
      </c>
      <c r="P72" s="19" t="s">
        <v>28</v>
      </c>
      <c r="Q72" s="22"/>
    </row>
    <row r="73" spans="1:17" s="2" customFormat="1" ht="24.75" customHeight="1">
      <c r="A73" s="33">
        <v>70</v>
      </c>
      <c r="B73" s="14" t="s">
        <v>399</v>
      </c>
      <c r="C73" s="23" t="s">
        <v>400</v>
      </c>
      <c r="D73" s="17">
        <v>1</v>
      </c>
      <c r="E73" s="14" t="s">
        <v>401</v>
      </c>
      <c r="F73" s="24" t="s">
        <v>402</v>
      </c>
      <c r="G73" s="24" t="s">
        <v>21</v>
      </c>
      <c r="H73" s="16" t="s">
        <v>33</v>
      </c>
      <c r="I73" s="16" t="s">
        <v>115</v>
      </c>
      <c r="J73" s="16" t="s">
        <v>96</v>
      </c>
      <c r="K73" s="16"/>
      <c r="L73" s="25" t="s">
        <v>403</v>
      </c>
      <c r="M73" s="18">
        <v>87.2</v>
      </c>
      <c r="N73" s="18">
        <f t="shared" si="2"/>
        <v>80.95400000000001</v>
      </c>
      <c r="O73" s="15">
        <v>1</v>
      </c>
      <c r="P73" s="19" t="s">
        <v>28</v>
      </c>
      <c r="Q73" s="20"/>
    </row>
    <row r="74" spans="1:17" s="2" customFormat="1" ht="24.75" customHeight="1">
      <c r="A74" s="33">
        <v>71</v>
      </c>
      <c r="B74" s="14" t="s">
        <v>399</v>
      </c>
      <c r="C74" s="23" t="s">
        <v>404</v>
      </c>
      <c r="D74" s="17">
        <v>1</v>
      </c>
      <c r="E74" s="14" t="s">
        <v>401</v>
      </c>
      <c r="F74" s="24" t="s">
        <v>405</v>
      </c>
      <c r="G74" s="24" t="s">
        <v>21</v>
      </c>
      <c r="H74" s="16" t="s">
        <v>33</v>
      </c>
      <c r="I74" s="16" t="s">
        <v>406</v>
      </c>
      <c r="J74" s="16" t="s">
        <v>96</v>
      </c>
      <c r="K74" s="16"/>
      <c r="L74" s="25" t="s">
        <v>407</v>
      </c>
      <c r="M74" s="18">
        <v>86.2</v>
      </c>
      <c r="N74" s="18">
        <f t="shared" si="2"/>
        <v>78.68800000000002</v>
      </c>
      <c r="O74" s="24" t="s">
        <v>27</v>
      </c>
      <c r="P74" s="19" t="s">
        <v>28</v>
      </c>
      <c r="Q74" s="20"/>
    </row>
  </sheetData>
  <sheetProtection/>
  <autoFilter ref="C2:Q74"/>
  <mergeCells count="80">
    <mergeCell ref="N2:N3"/>
    <mergeCell ref="O2:O3"/>
    <mergeCell ref="P2:P3"/>
    <mergeCell ref="D59:D60"/>
    <mergeCell ref="D63:D66"/>
    <mergeCell ref="D21:D23"/>
    <mergeCell ref="D24:D27"/>
    <mergeCell ref="D30:D31"/>
    <mergeCell ref="D34:D35"/>
    <mergeCell ref="D67:D68"/>
    <mergeCell ref="D69:D71"/>
    <mergeCell ref="E2:E3"/>
    <mergeCell ref="F2:F3"/>
    <mergeCell ref="D38:D40"/>
    <mergeCell ref="D42:D43"/>
    <mergeCell ref="D44:D46"/>
    <mergeCell ref="D47:D48"/>
    <mergeCell ref="D56:D58"/>
    <mergeCell ref="D18:D20"/>
    <mergeCell ref="D36:D37"/>
    <mergeCell ref="C63:C66"/>
    <mergeCell ref="C67:C68"/>
    <mergeCell ref="C69:C71"/>
    <mergeCell ref="D2:D3"/>
    <mergeCell ref="D5:D6"/>
    <mergeCell ref="D7:D8"/>
    <mergeCell ref="D9:D10"/>
    <mergeCell ref="D11:D13"/>
    <mergeCell ref="D14:D15"/>
    <mergeCell ref="D50:D55"/>
    <mergeCell ref="C42:C43"/>
    <mergeCell ref="C44:C46"/>
    <mergeCell ref="C47:C48"/>
    <mergeCell ref="C50:C55"/>
    <mergeCell ref="C56:C58"/>
    <mergeCell ref="C59:C60"/>
    <mergeCell ref="C21:C23"/>
    <mergeCell ref="C24:C27"/>
    <mergeCell ref="C30:C31"/>
    <mergeCell ref="C34:C35"/>
    <mergeCell ref="C36:C37"/>
    <mergeCell ref="C38:C40"/>
    <mergeCell ref="B63:B66"/>
    <mergeCell ref="B67:B68"/>
    <mergeCell ref="B69:B71"/>
    <mergeCell ref="C2:C3"/>
    <mergeCell ref="C5:C6"/>
    <mergeCell ref="C7:C8"/>
    <mergeCell ref="C9:C10"/>
    <mergeCell ref="C11:C13"/>
    <mergeCell ref="C14:C15"/>
    <mergeCell ref="C18:C20"/>
    <mergeCell ref="B42:B43"/>
    <mergeCell ref="B44:B46"/>
    <mergeCell ref="B47:B48"/>
    <mergeCell ref="B50:B55"/>
    <mergeCell ref="B56:B58"/>
    <mergeCell ref="B59:B60"/>
    <mergeCell ref="B21:B23"/>
    <mergeCell ref="B24:B29"/>
    <mergeCell ref="B30:B31"/>
    <mergeCell ref="B34:B35"/>
    <mergeCell ref="B36:B37"/>
    <mergeCell ref="B38:B41"/>
    <mergeCell ref="B14:B15"/>
    <mergeCell ref="G2:G3"/>
    <mergeCell ref="H2:H3"/>
    <mergeCell ref="I2:I3"/>
    <mergeCell ref="J2:J3"/>
    <mergeCell ref="B18:B20"/>
    <mergeCell ref="A2:A3"/>
    <mergeCell ref="A1:Q1"/>
    <mergeCell ref="B2:B3"/>
    <mergeCell ref="B4:B8"/>
    <mergeCell ref="B9:B10"/>
    <mergeCell ref="B11:B13"/>
    <mergeCell ref="Q2:Q3"/>
    <mergeCell ref="K2:K3"/>
    <mergeCell ref="L2:L3"/>
    <mergeCell ref="M2:M3"/>
  </mergeCells>
  <printOptions/>
  <pageMargins left="0.5118055555555555" right="0.4326388888888889" top="0.6298611111111111" bottom="0.7083333333333334" header="0.5" footer="0.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评价中心</dc:creator>
  <cp:keywords/>
  <dc:description/>
  <cp:lastModifiedBy>Windows 用户</cp:lastModifiedBy>
  <cp:lastPrinted>2019-09-03T03:34:44Z</cp:lastPrinted>
  <dcterms:created xsi:type="dcterms:W3CDTF">2019-07-09T01:56:06Z</dcterms:created>
  <dcterms:modified xsi:type="dcterms:W3CDTF">2019-09-03T07:19:54Z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