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面试成绩公布" sheetId="1" r:id="rId1"/>
  </sheets>
  <definedNames>
    <definedName name="_xlnm._FilterDatabase" localSheetId="0" hidden="1">'面试成绩公布'!$A$2:$L$20</definedName>
    <definedName name="_xlnm.Print_Titles" localSheetId="0">'面试成绩公布'!$2:$2</definedName>
  </definedNames>
  <calcPr fullCalcOnLoad="1"/>
</workbook>
</file>

<file path=xl/sharedStrings.xml><?xml version="1.0" encoding="utf-8"?>
<sst xmlns="http://schemas.openxmlformats.org/spreadsheetml/2006/main" count="139" uniqueCount="88">
  <si>
    <t>姓名</t>
  </si>
  <si>
    <t>性别</t>
  </si>
  <si>
    <t>出生日期</t>
  </si>
  <si>
    <t>最高学历</t>
  </si>
  <si>
    <t>最高学历所学专业</t>
  </si>
  <si>
    <t>职位名称</t>
  </si>
  <si>
    <t>刘耀娜</t>
  </si>
  <si>
    <t>武海霞</t>
  </si>
  <si>
    <t>吕倩倩</t>
  </si>
  <si>
    <t>赵阿云</t>
  </si>
  <si>
    <t>王珮</t>
  </si>
  <si>
    <t>雷雪</t>
  </si>
  <si>
    <t>苏婉茹</t>
  </si>
  <si>
    <t>冉宝成</t>
  </si>
  <si>
    <t>王露菡</t>
  </si>
  <si>
    <t>姚敏</t>
  </si>
  <si>
    <t>郭康飞</t>
  </si>
  <si>
    <t>张静</t>
  </si>
  <si>
    <t>慕娜娜</t>
  </si>
  <si>
    <t>陈志娟</t>
  </si>
  <si>
    <t>宋佳宜</t>
  </si>
  <si>
    <t>孟玲</t>
  </si>
  <si>
    <t>焦玉珍</t>
  </si>
  <si>
    <t>高佳</t>
  </si>
  <si>
    <t>男</t>
  </si>
  <si>
    <t>女</t>
  </si>
  <si>
    <t>硕士研究生</t>
  </si>
  <si>
    <t>农产品加工及贮藏工程</t>
  </si>
  <si>
    <t>外国语言学及应用语言学</t>
  </si>
  <si>
    <t>课程与教学论</t>
  </si>
  <si>
    <t>应用心理学</t>
  </si>
  <si>
    <t>戏剧与影视学</t>
  </si>
  <si>
    <t>旅游管理</t>
  </si>
  <si>
    <t>基础心理学</t>
  </si>
  <si>
    <t>行政管理</t>
  </si>
  <si>
    <t>高分子化学与物理</t>
  </si>
  <si>
    <t>心理健康教育</t>
  </si>
  <si>
    <t>自然地理学</t>
  </si>
  <si>
    <t>思想政治教育</t>
  </si>
  <si>
    <t>法学</t>
  </si>
  <si>
    <t>基础数学</t>
  </si>
  <si>
    <t>美术学</t>
  </si>
  <si>
    <t>农业水土工程</t>
  </si>
  <si>
    <t>经济管理学院</t>
  </si>
  <si>
    <t>土木工程学院</t>
  </si>
  <si>
    <t>教务处</t>
  </si>
  <si>
    <t>学生公寓管理中心</t>
  </si>
  <si>
    <t>国际交流处</t>
  </si>
  <si>
    <t>招生就业处</t>
  </si>
  <si>
    <t>科学技术处</t>
  </si>
  <si>
    <t>数理学院</t>
  </si>
  <si>
    <t>学科建设与学位办</t>
  </si>
  <si>
    <t>人事处</t>
  </si>
  <si>
    <t>脱贫攻坚领导小组办公室</t>
  </si>
  <si>
    <t>学生工作处</t>
  </si>
  <si>
    <t>网络信息中心</t>
  </si>
  <si>
    <t>环境与市政工程学院</t>
  </si>
  <si>
    <t>实验室管理处</t>
  </si>
  <si>
    <t>保卫处</t>
  </si>
  <si>
    <t>电子与信息工程学院</t>
  </si>
  <si>
    <t>后勤管理处</t>
  </si>
  <si>
    <t>管理</t>
  </si>
  <si>
    <t>辅导员</t>
  </si>
  <si>
    <t>笔试成绩</t>
  </si>
  <si>
    <t>报考单位</t>
  </si>
  <si>
    <t>序号</t>
  </si>
  <si>
    <t>公共管理</t>
  </si>
  <si>
    <t>面试成绩</t>
  </si>
  <si>
    <t>总成绩</t>
  </si>
  <si>
    <t>本岗位排名</t>
  </si>
  <si>
    <t>兰州交通大学2019年引进编制外机关管理和辅导员岗位工作人员拟聘人员公示表</t>
  </si>
  <si>
    <t>1991.01</t>
  </si>
  <si>
    <t>1990.04</t>
  </si>
  <si>
    <t>1994.10</t>
  </si>
  <si>
    <t>1991.11</t>
  </si>
  <si>
    <t>1993.03</t>
  </si>
  <si>
    <t>1992.05</t>
  </si>
  <si>
    <t>1992.10</t>
  </si>
  <si>
    <t>1990.11</t>
  </si>
  <si>
    <t>1993.04</t>
  </si>
  <si>
    <t>1992.11</t>
  </si>
  <si>
    <t>1989.04</t>
  </si>
  <si>
    <t>1993.01</t>
  </si>
  <si>
    <t>1992.12</t>
  </si>
  <si>
    <t>1994.01</t>
  </si>
  <si>
    <t>1994.04</t>
  </si>
  <si>
    <t>1992.08</t>
  </si>
  <si>
    <t>1993.08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</si>
</sst>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"/>
    <numFmt numFmtId="177" formatCode="0.00_ "/>
  </numFmts>
  <fonts count="43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177" fontId="41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30" zoomScaleNormal="130" zoomScalePageLayoutView="0" workbookViewId="0" topLeftCell="A1">
      <selection activeCell="M14" sqref="M14"/>
    </sheetView>
  </sheetViews>
  <sheetFormatPr defaultColWidth="9.140625" defaultRowHeight="12.75"/>
  <cols>
    <col min="1" max="1" width="4.421875" style="1" customWidth="1"/>
    <col min="2" max="2" width="7.7109375" style="1" customWidth="1"/>
    <col min="3" max="3" width="5.140625" style="1" customWidth="1"/>
    <col min="4" max="4" width="9.8515625" style="1" customWidth="1"/>
    <col min="5" max="5" width="13.7109375" style="1" customWidth="1"/>
    <col min="6" max="6" width="23.421875" style="3" customWidth="1"/>
    <col min="7" max="7" width="21.8515625" style="1" customWidth="1"/>
    <col min="8" max="8" width="10.00390625" style="1" customWidth="1"/>
    <col min="9" max="9" width="5.8515625" style="1" customWidth="1"/>
    <col min="10" max="10" width="5.7109375" style="1" customWidth="1"/>
    <col min="11" max="11" width="7.8515625" style="1" customWidth="1"/>
    <col min="12" max="12" width="8.421875" style="1" customWidth="1"/>
    <col min="13" max="16384" width="9.140625" style="1" customWidth="1"/>
  </cols>
  <sheetData>
    <row r="1" spans="1:12" ht="18.75">
      <c r="A1" s="10" t="s">
        <v>70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30" customHeight="1">
      <c r="A2" s="4" t="s">
        <v>65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64</v>
      </c>
      <c r="H2" s="7" t="s">
        <v>5</v>
      </c>
      <c r="I2" s="4" t="s">
        <v>63</v>
      </c>
      <c r="J2" s="4" t="s">
        <v>67</v>
      </c>
      <c r="K2" s="4" t="s">
        <v>68</v>
      </c>
      <c r="L2" s="4" t="s">
        <v>69</v>
      </c>
    </row>
    <row r="3" spans="1:12" ht="15" customHeight="1">
      <c r="A3" s="5">
        <v>1</v>
      </c>
      <c r="B3" s="8" t="s">
        <v>17</v>
      </c>
      <c r="C3" s="8" t="s">
        <v>25</v>
      </c>
      <c r="D3" s="8" t="s">
        <v>71</v>
      </c>
      <c r="E3" s="8" t="s">
        <v>26</v>
      </c>
      <c r="F3" s="9" t="s">
        <v>39</v>
      </c>
      <c r="G3" s="8" t="s">
        <v>58</v>
      </c>
      <c r="H3" s="8" t="s">
        <v>61</v>
      </c>
      <c r="I3" s="5">
        <v>65.5</v>
      </c>
      <c r="J3" s="5">
        <v>81.33</v>
      </c>
      <c r="K3" s="6">
        <f aca="true" t="shared" si="0" ref="K3:K11">I3*0.6+J3*0.4</f>
        <v>71.832</v>
      </c>
      <c r="L3" s="5">
        <v>3</v>
      </c>
    </row>
    <row r="4" spans="1:12" ht="15" customHeight="1">
      <c r="A4" s="5">
        <v>2</v>
      </c>
      <c r="B4" s="8" t="s">
        <v>7</v>
      </c>
      <c r="C4" s="8" t="s">
        <v>25</v>
      </c>
      <c r="D4" s="8" t="s">
        <v>72</v>
      </c>
      <c r="E4" s="8" t="s">
        <v>26</v>
      </c>
      <c r="F4" s="9" t="s">
        <v>28</v>
      </c>
      <c r="G4" s="8" t="s">
        <v>47</v>
      </c>
      <c r="H4" s="8" t="s">
        <v>61</v>
      </c>
      <c r="I4" s="5">
        <v>82</v>
      </c>
      <c r="J4" s="5">
        <v>91</v>
      </c>
      <c r="K4" s="6">
        <f t="shared" si="0"/>
        <v>85.6</v>
      </c>
      <c r="L4" s="5">
        <v>1</v>
      </c>
    </row>
    <row r="5" spans="1:12" ht="15" customHeight="1">
      <c r="A5" s="5">
        <v>3</v>
      </c>
      <c r="B5" s="8" t="s">
        <v>19</v>
      </c>
      <c r="C5" s="8" t="s">
        <v>25</v>
      </c>
      <c r="D5" s="8" t="s">
        <v>73</v>
      </c>
      <c r="E5" s="8" t="s">
        <v>26</v>
      </c>
      <c r="F5" s="9" t="s">
        <v>66</v>
      </c>
      <c r="G5" s="8" t="s">
        <v>60</v>
      </c>
      <c r="H5" s="8" t="s">
        <v>61</v>
      </c>
      <c r="I5" s="5">
        <v>75.5</v>
      </c>
      <c r="J5" s="5">
        <v>88.63</v>
      </c>
      <c r="K5" s="6">
        <f t="shared" si="0"/>
        <v>80.752</v>
      </c>
      <c r="L5" s="5">
        <v>2</v>
      </c>
    </row>
    <row r="6" spans="1:12" ht="15" customHeight="1">
      <c r="A6" s="5">
        <v>4</v>
      </c>
      <c r="B6" s="8" t="s">
        <v>6</v>
      </c>
      <c r="C6" s="8" t="s">
        <v>25</v>
      </c>
      <c r="D6" s="8" t="s">
        <v>74</v>
      </c>
      <c r="E6" s="8" t="s">
        <v>26</v>
      </c>
      <c r="F6" s="9" t="s">
        <v>27</v>
      </c>
      <c r="G6" s="8" t="s">
        <v>45</v>
      </c>
      <c r="H6" s="8" t="s">
        <v>61</v>
      </c>
      <c r="I6" s="5">
        <v>66.5</v>
      </c>
      <c r="J6" s="5">
        <v>73.6</v>
      </c>
      <c r="K6" s="6">
        <f t="shared" si="0"/>
        <v>69.34</v>
      </c>
      <c r="L6" s="5">
        <v>2</v>
      </c>
    </row>
    <row r="7" spans="1:12" ht="15" customHeight="1">
      <c r="A7" s="5">
        <v>5</v>
      </c>
      <c r="B7" s="8" t="s">
        <v>8</v>
      </c>
      <c r="C7" s="8" t="s">
        <v>25</v>
      </c>
      <c r="D7" s="8" t="s">
        <v>75</v>
      </c>
      <c r="E7" s="8" t="s">
        <v>26</v>
      </c>
      <c r="F7" s="9" t="s">
        <v>29</v>
      </c>
      <c r="G7" s="8" t="s">
        <v>43</v>
      </c>
      <c r="H7" s="8" t="s">
        <v>61</v>
      </c>
      <c r="I7" s="5">
        <v>78</v>
      </c>
      <c r="J7" s="5">
        <v>79.4</v>
      </c>
      <c r="K7" s="6">
        <f t="shared" si="0"/>
        <v>78.56</v>
      </c>
      <c r="L7" s="5">
        <v>2</v>
      </c>
    </row>
    <row r="8" spans="1:12" ht="15" customHeight="1">
      <c r="A8" s="5">
        <v>6</v>
      </c>
      <c r="B8" s="8" t="s">
        <v>14</v>
      </c>
      <c r="C8" s="8" t="s">
        <v>25</v>
      </c>
      <c r="D8" s="8" t="s">
        <v>76</v>
      </c>
      <c r="E8" s="8" t="s">
        <v>26</v>
      </c>
      <c r="F8" s="9" t="s">
        <v>37</v>
      </c>
      <c r="G8" s="8" t="s">
        <v>49</v>
      </c>
      <c r="H8" s="8" t="s">
        <v>61</v>
      </c>
      <c r="I8" s="5">
        <v>75.5</v>
      </c>
      <c r="J8" s="5">
        <v>89.6</v>
      </c>
      <c r="K8" s="6">
        <f t="shared" si="0"/>
        <v>81.13999999999999</v>
      </c>
      <c r="L8" s="5">
        <v>1</v>
      </c>
    </row>
    <row r="9" spans="1:12" ht="15" customHeight="1">
      <c r="A9" s="5">
        <v>7</v>
      </c>
      <c r="B9" s="8" t="s">
        <v>11</v>
      </c>
      <c r="C9" s="8" t="s">
        <v>25</v>
      </c>
      <c r="D9" s="8" t="s">
        <v>77</v>
      </c>
      <c r="E9" s="8" t="s">
        <v>26</v>
      </c>
      <c r="F9" s="9" t="s">
        <v>32</v>
      </c>
      <c r="G9" s="8" t="s">
        <v>52</v>
      </c>
      <c r="H9" s="8" t="s">
        <v>61</v>
      </c>
      <c r="I9" s="5">
        <v>77.5</v>
      </c>
      <c r="J9" s="5">
        <v>82.5</v>
      </c>
      <c r="K9" s="6">
        <f t="shared" si="0"/>
        <v>79.5</v>
      </c>
      <c r="L9" s="5">
        <v>1</v>
      </c>
    </row>
    <row r="10" spans="1:12" ht="15" customHeight="1">
      <c r="A10" s="5">
        <v>8</v>
      </c>
      <c r="B10" s="8" t="s">
        <v>13</v>
      </c>
      <c r="C10" s="8" t="s">
        <v>24</v>
      </c>
      <c r="D10" s="8" t="s">
        <v>78</v>
      </c>
      <c r="E10" s="8" t="s">
        <v>26</v>
      </c>
      <c r="F10" s="9" t="s">
        <v>35</v>
      </c>
      <c r="G10" s="8" t="s">
        <v>57</v>
      </c>
      <c r="H10" s="8" t="s">
        <v>61</v>
      </c>
      <c r="I10" s="5">
        <v>65.5</v>
      </c>
      <c r="J10" s="5">
        <v>87.7</v>
      </c>
      <c r="K10" s="6">
        <f t="shared" si="0"/>
        <v>74.38</v>
      </c>
      <c r="L10" s="5">
        <v>1</v>
      </c>
    </row>
    <row r="11" spans="1:12" ht="15" customHeight="1">
      <c r="A11" s="5">
        <v>9</v>
      </c>
      <c r="B11" s="8" t="s">
        <v>18</v>
      </c>
      <c r="C11" s="8" t="s">
        <v>25</v>
      </c>
      <c r="D11" s="8" t="s">
        <v>79</v>
      </c>
      <c r="E11" s="8" t="s">
        <v>26</v>
      </c>
      <c r="F11" s="9" t="s">
        <v>40</v>
      </c>
      <c r="G11" s="8" t="s">
        <v>50</v>
      </c>
      <c r="H11" s="8" t="s">
        <v>61</v>
      </c>
      <c r="I11" s="5">
        <v>77</v>
      </c>
      <c r="J11" s="5">
        <v>89.6</v>
      </c>
      <c r="K11" s="6">
        <f t="shared" si="0"/>
        <v>82.03999999999999</v>
      </c>
      <c r="L11" s="5">
        <v>1</v>
      </c>
    </row>
    <row r="12" spans="1:12" ht="15" customHeight="1">
      <c r="A12" s="5">
        <v>10</v>
      </c>
      <c r="B12" s="8" t="s">
        <v>16</v>
      </c>
      <c r="C12" s="8" t="s">
        <v>24</v>
      </c>
      <c r="D12" s="8" t="s">
        <v>80</v>
      </c>
      <c r="E12" s="8" t="s">
        <v>26</v>
      </c>
      <c r="F12" s="9" t="s">
        <v>34</v>
      </c>
      <c r="G12" s="8" t="s">
        <v>53</v>
      </c>
      <c r="H12" s="8" t="s">
        <v>61</v>
      </c>
      <c r="I12" s="5">
        <v>76.5</v>
      </c>
      <c r="J12" s="5">
        <v>94.33</v>
      </c>
      <c r="K12" s="6">
        <f aca="true" t="shared" si="1" ref="K12:K17">I12*0.6+J12*0.4</f>
        <v>83.632</v>
      </c>
      <c r="L12" s="5">
        <v>1</v>
      </c>
    </row>
    <row r="13" spans="1:12" ht="15" customHeight="1">
      <c r="A13" s="5">
        <v>11</v>
      </c>
      <c r="B13" s="8" t="s">
        <v>10</v>
      </c>
      <c r="C13" s="8" t="s">
        <v>25</v>
      </c>
      <c r="D13" s="8" t="s">
        <v>81</v>
      </c>
      <c r="E13" s="8" t="s">
        <v>26</v>
      </c>
      <c r="F13" s="9" t="s">
        <v>31</v>
      </c>
      <c r="G13" s="8" t="s">
        <v>55</v>
      </c>
      <c r="H13" s="8" t="s">
        <v>61</v>
      </c>
      <c r="I13" s="5">
        <v>73.5</v>
      </c>
      <c r="J13" s="5">
        <v>83.3</v>
      </c>
      <c r="K13" s="6">
        <f t="shared" si="1"/>
        <v>77.42</v>
      </c>
      <c r="L13" s="5">
        <v>1</v>
      </c>
    </row>
    <row r="14" spans="1:12" ht="15" customHeight="1">
      <c r="A14" s="5">
        <v>12</v>
      </c>
      <c r="B14" s="8" t="s">
        <v>23</v>
      </c>
      <c r="C14" s="8" t="s">
        <v>25</v>
      </c>
      <c r="D14" s="8" t="s">
        <v>82</v>
      </c>
      <c r="E14" s="8" t="s">
        <v>26</v>
      </c>
      <c r="F14" s="9" t="s">
        <v>42</v>
      </c>
      <c r="G14" s="8" t="s">
        <v>51</v>
      </c>
      <c r="H14" s="8" t="s">
        <v>61</v>
      </c>
      <c r="I14" s="5">
        <v>84.5</v>
      </c>
      <c r="J14" s="5">
        <v>87.33</v>
      </c>
      <c r="K14" s="6">
        <f t="shared" si="1"/>
        <v>85.632</v>
      </c>
      <c r="L14" s="5">
        <v>1</v>
      </c>
    </row>
    <row r="15" spans="1:12" ht="15" customHeight="1">
      <c r="A15" s="5">
        <v>13</v>
      </c>
      <c r="B15" s="8" t="s">
        <v>9</v>
      </c>
      <c r="C15" s="8" t="s">
        <v>25</v>
      </c>
      <c r="D15" s="8" t="s">
        <v>83</v>
      </c>
      <c r="E15" s="8" t="s">
        <v>26</v>
      </c>
      <c r="F15" s="9" t="s">
        <v>30</v>
      </c>
      <c r="G15" s="8" t="s">
        <v>54</v>
      </c>
      <c r="H15" s="8" t="s">
        <v>61</v>
      </c>
      <c r="I15" s="5">
        <v>81</v>
      </c>
      <c r="J15" s="5">
        <v>84.6</v>
      </c>
      <c r="K15" s="6">
        <f t="shared" si="1"/>
        <v>82.44</v>
      </c>
      <c r="L15" s="5">
        <v>1</v>
      </c>
    </row>
    <row r="16" spans="1:12" ht="15" customHeight="1">
      <c r="A16" s="5">
        <v>14</v>
      </c>
      <c r="B16" s="8" t="s">
        <v>21</v>
      </c>
      <c r="C16" s="8" t="s">
        <v>25</v>
      </c>
      <c r="D16" s="8" t="s">
        <v>84</v>
      </c>
      <c r="E16" s="8" t="s">
        <v>26</v>
      </c>
      <c r="F16" s="9" t="s">
        <v>29</v>
      </c>
      <c r="G16" s="8" t="s">
        <v>46</v>
      </c>
      <c r="H16" s="8" t="s">
        <v>61</v>
      </c>
      <c r="I16" s="5">
        <v>72</v>
      </c>
      <c r="J16" s="5">
        <v>95</v>
      </c>
      <c r="K16" s="6">
        <f t="shared" si="1"/>
        <v>81.19999999999999</v>
      </c>
      <c r="L16" s="5">
        <v>1</v>
      </c>
    </row>
    <row r="17" spans="1:12" ht="15" customHeight="1">
      <c r="A17" s="5">
        <v>15</v>
      </c>
      <c r="B17" s="8" t="s">
        <v>20</v>
      </c>
      <c r="C17" s="8" t="s">
        <v>25</v>
      </c>
      <c r="D17" s="8" t="s">
        <v>85</v>
      </c>
      <c r="E17" s="8" t="s">
        <v>26</v>
      </c>
      <c r="F17" s="9" t="s">
        <v>41</v>
      </c>
      <c r="G17" s="8" t="s">
        <v>48</v>
      </c>
      <c r="H17" s="8" t="s">
        <v>61</v>
      </c>
      <c r="I17" s="5">
        <v>65</v>
      </c>
      <c r="J17" s="5">
        <v>89</v>
      </c>
      <c r="K17" s="6">
        <f t="shared" si="1"/>
        <v>74.6</v>
      </c>
      <c r="L17" s="5">
        <v>1</v>
      </c>
    </row>
    <row r="18" spans="1:12" ht="15" customHeight="1">
      <c r="A18" s="5">
        <v>16</v>
      </c>
      <c r="B18" s="8" t="s">
        <v>15</v>
      </c>
      <c r="C18" s="8" t="s">
        <v>25</v>
      </c>
      <c r="D18" s="8" t="s">
        <v>82</v>
      </c>
      <c r="E18" s="8" t="s">
        <v>26</v>
      </c>
      <c r="F18" s="9" t="s">
        <v>38</v>
      </c>
      <c r="G18" s="8" t="s">
        <v>59</v>
      </c>
      <c r="H18" s="8" t="s">
        <v>62</v>
      </c>
      <c r="I18" s="5">
        <v>68</v>
      </c>
      <c r="J18" s="5">
        <v>86.67</v>
      </c>
      <c r="K18" s="6">
        <f>I18*0.6+J18*0.4</f>
        <v>75.46799999999999</v>
      </c>
      <c r="L18" s="5">
        <v>1</v>
      </c>
    </row>
    <row r="19" spans="1:12" ht="15" customHeight="1">
      <c r="A19" s="5">
        <v>17</v>
      </c>
      <c r="B19" s="8" t="s">
        <v>12</v>
      </c>
      <c r="C19" s="8" t="s">
        <v>25</v>
      </c>
      <c r="D19" s="8" t="s">
        <v>86</v>
      </c>
      <c r="E19" s="8" t="s">
        <v>26</v>
      </c>
      <c r="F19" s="9" t="s">
        <v>33</v>
      </c>
      <c r="G19" s="8" t="s">
        <v>56</v>
      </c>
      <c r="H19" s="8" t="s">
        <v>62</v>
      </c>
      <c r="I19" s="5">
        <v>63</v>
      </c>
      <c r="J19" s="5">
        <v>80.75</v>
      </c>
      <c r="K19" s="6">
        <f>I19*0.6+J19*0.4</f>
        <v>70.1</v>
      </c>
      <c r="L19" s="5">
        <v>1</v>
      </c>
    </row>
    <row r="20" spans="1:12" ht="15" customHeight="1">
      <c r="A20" s="5">
        <v>18</v>
      </c>
      <c r="B20" s="8" t="s">
        <v>22</v>
      </c>
      <c r="C20" s="8" t="s">
        <v>25</v>
      </c>
      <c r="D20" s="8" t="s">
        <v>87</v>
      </c>
      <c r="E20" s="8" t="s">
        <v>26</v>
      </c>
      <c r="F20" s="9" t="s">
        <v>36</v>
      </c>
      <c r="G20" s="8" t="s">
        <v>44</v>
      </c>
      <c r="H20" s="8" t="s">
        <v>62</v>
      </c>
      <c r="I20" s="5">
        <v>69</v>
      </c>
      <c r="J20" s="5">
        <v>82.6</v>
      </c>
      <c r="K20" s="6">
        <f>I20*0.6+J20*0.4</f>
        <v>74.44</v>
      </c>
      <c r="L20" s="5">
        <v>1</v>
      </c>
    </row>
  </sheetData>
  <sheetProtection/>
  <autoFilter ref="A2:L20"/>
  <mergeCells count="1">
    <mergeCell ref="A1:L1"/>
  </mergeCells>
  <printOptions/>
  <pageMargins left="0.55" right="0.2362204724409449" top="0.984251968503937" bottom="0.66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2019-07-10T10:28:27Z</cp:lastPrinted>
  <dcterms:created xsi:type="dcterms:W3CDTF">2019-07-04T02:38:38Z</dcterms:created>
  <dcterms:modified xsi:type="dcterms:W3CDTF">2019-08-22T09:25:53Z</dcterms:modified>
  <cp:category/>
  <cp:version/>
  <cp:contentType/>
  <cp:contentStatus/>
</cp:coreProperties>
</file>