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Sheet1!$A$2:$L$43</definedName>
  </definedNames>
  <calcPr calcId="144525"/>
</workbook>
</file>

<file path=xl/sharedStrings.xml><?xml version="1.0" encoding="utf-8"?>
<sst xmlns="http://schemas.openxmlformats.org/spreadsheetml/2006/main" count="328" uniqueCount="159">
  <si>
    <t>2019年兰州市公开招聘中小学聘用制教师（榆中师范学校）综合成绩及入围体检人员名单</t>
  </si>
  <si>
    <t>准考证号</t>
  </si>
  <si>
    <t>姓名</t>
  </si>
  <si>
    <t>主管单位</t>
  </si>
  <si>
    <t>报考单位</t>
  </si>
  <si>
    <t>岗位代码</t>
  </si>
  <si>
    <t>报考岗位</t>
  </si>
  <si>
    <t>拟招聘人数</t>
  </si>
  <si>
    <t>笔试成绩</t>
  </si>
  <si>
    <t>面试成绩</t>
  </si>
  <si>
    <t>综合成绩</t>
  </si>
  <si>
    <t>综合排名</t>
  </si>
  <si>
    <t>是否进入体检</t>
  </si>
  <si>
    <t>196200101508</t>
  </si>
  <si>
    <t>杨丽君</t>
  </si>
  <si>
    <t>榆中县教育局</t>
  </si>
  <si>
    <t>榆中师范学校</t>
  </si>
  <si>
    <t>8393</t>
  </si>
  <si>
    <t>高中地理教师</t>
  </si>
  <si>
    <t>70.45</t>
  </si>
  <si>
    <t>是</t>
  </si>
  <si>
    <t>196201201616</t>
  </si>
  <si>
    <t>何春燕</t>
  </si>
  <si>
    <t>74.05</t>
  </si>
  <si>
    <t>196201002213</t>
  </si>
  <si>
    <t>赵雯</t>
  </si>
  <si>
    <t>70.20</t>
  </si>
  <si>
    <t>196200400711</t>
  </si>
  <si>
    <t>费俊娥</t>
  </si>
  <si>
    <t>67.95</t>
  </si>
  <si>
    <t>196201100305</t>
  </si>
  <si>
    <t>杜云云</t>
  </si>
  <si>
    <t>67.80</t>
  </si>
  <si>
    <t>196200203403</t>
  </si>
  <si>
    <t>丁云云</t>
  </si>
  <si>
    <t>67.90</t>
  </si>
  <si>
    <t>196200100718</t>
  </si>
  <si>
    <t>陈多鑫</t>
  </si>
  <si>
    <t>64.10</t>
  </si>
  <si>
    <t>196200300606</t>
  </si>
  <si>
    <t>王引弟</t>
  </si>
  <si>
    <t>67.25</t>
  </si>
  <si>
    <t>196200800814</t>
  </si>
  <si>
    <t>杜伟亮</t>
  </si>
  <si>
    <t>73.45</t>
  </si>
  <si>
    <t>缺考</t>
  </si>
  <si>
    <t>196200700215</t>
  </si>
  <si>
    <t>李显</t>
  </si>
  <si>
    <t>65.00</t>
  </si>
  <si>
    <t>196200102416</t>
  </si>
  <si>
    <t>杨福敏</t>
  </si>
  <si>
    <t>8398</t>
  </si>
  <si>
    <t>高中计算机教师</t>
  </si>
  <si>
    <t>65.40</t>
  </si>
  <si>
    <t>196200600321</t>
  </si>
  <si>
    <t>马俊彪</t>
  </si>
  <si>
    <t>59.25</t>
  </si>
  <si>
    <t>196200800527</t>
  </si>
  <si>
    <t>孙承媛</t>
  </si>
  <si>
    <t>8397</t>
  </si>
  <si>
    <t>高中教育学教师</t>
  </si>
  <si>
    <t>72.80</t>
  </si>
  <si>
    <t>196201000324</t>
  </si>
  <si>
    <t>郑萍娜</t>
  </si>
  <si>
    <t>8394</t>
  </si>
  <si>
    <t>高中历史教师</t>
  </si>
  <si>
    <t>67.40</t>
  </si>
  <si>
    <t>196200801411</t>
  </si>
  <si>
    <t>窦苗苗</t>
  </si>
  <si>
    <t>69.55</t>
  </si>
  <si>
    <t>196200402306</t>
  </si>
  <si>
    <t>李宏强</t>
  </si>
  <si>
    <t>196200600714</t>
  </si>
  <si>
    <t>朱爱玲</t>
  </si>
  <si>
    <t>68.60</t>
  </si>
  <si>
    <t>196200400217</t>
  </si>
  <si>
    <t>马旭先</t>
  </si>
  <si>
    <t>71.55</t>
  </si>
  <si>
    <t>196200300922</t>
  </si>
  <si>
    <t>王慧慧</t>
  </si>
  <si>
    <t>69.50</t>
  </si>
  <si>
    <t>196200800629</t>
  </si>
  <si>
    <t>李俊杰</t>
  </si>
  <si>
    <t>67.75</t>
  </si>
  <si>
    <t>196200501506</t>
  </si>
  <si>
    <t>张玉婷</t>
  </si>
  <si>
    <t>8392</t>
  </si>
  <si>
    <t>高中美术教师</t>
  </si>
  <si>
    <t>67.55</t>
  </si>
  <si>
    <t>196200702907</t>
  </si>
  <si>
    <t>邱俊科</t>
  </si>
  <si>
    <t>65.85</t>
  </si>
  <si>
    <t>196200600728</t>
  </si>
  <si>
    <t>陈晓宇</t>
  </si>
  <si>
    <t>58.85</t>
  </si>
  <si>
    <t>196200501510</t>
  </si>
  <si>
    <t>张芳</t>
  </si>
  <si>
    <t>56.85</t>
  </si>
  <si>
    <t>196200302730</t>
  </si>
  <si>
    <t>娄廷发</t>
  </si>
  <si>
    <t>62.85</t>
  </si>
  <si>
    <t>196201100304</t>
  </si>
  <si>
    <t>郭丽</t>
  </si>
  <si>
    <t>59.20</t>
  </si>
  <si>
    <t>196200501024</t>
  </si>
  <si>
    <t>胡宏兵</t>
  </si>
  <si>
    <t>8389</t>
  </si>
  <si>
    <t>高中体育教师</t>
  </si>
  <si>
    <t>57.20</t>
  </si>
  <si>
    <t>196200500624</t>
  </si>
  <si>
    <t>白刚</t>
  </si>
  <si>
    <t>52.60</t>
  </si>
  <si>
    <t>196201101324</t>
  </si>
  <si>
    <t>张晓琴</t>
  </si>
  <si>
    <t>8396</t>
  </si>
  <si>
    <t>高中心理健康教师</t>
  </si>
  <si>
    <t>72.20</t>
  </si>
  <si>
    <t>196200702428</t>
  </si>
  <si>
    <t>米书艳</t>
  </si>
  <si>
    <t>196200600124</t>
  </si>
  <si>
    <t>马小龙</t>
  </si>
  <si>
    <t>8390</t>
  </si>
  <si>
    <t>高中音乐教师</t>
  </si>
  <si>
    <t>64.55</t>
  </si>
  <si>
    <t>196200600808</t>
  </si>
  <si>
    <t>柴世鹏</t>
  </si>
  <si>
    <t>59.35</t>
  </si>
  <si>
    <t>196200900128</t>
  </si>
  <si>
    <t>韩菲</t>
  </si>
  <si>
    <t>8387</t>
  </si>
  <si>
    <t>高中语文教师</t>
  </si>
  <si>
    <t>65.60</t>
  </si>
  <si>
    <t>196200201601</t>
  </si>
  <si>
    <t>曾鸿运</t>
  </si>
  <si>
    <t>61.90</t>
  </si>
  <si>
    <t>196200801005</t>
  </si>
  <si>
    <t>徐玺怀</t>
  </si>
  <si>
    <t>64.40</t>
  </si>
  <si>
    <t>196200300417</t>
  </si>
  <si>
    <t>马家鑫</t>
  </si>
  <si>
    <t>69.30</t>
  </si>
  <si>
    <t>196200702807</t>
  </si>
  <si>
    <t>常榕</t>
  </si>
  <si>
    <t>66.50</t>
  </si>
  <si>
    <t>196200602619</t>
  </si>
  <si>
    <t>王玉礼</t>
  </si>
  <si>
    <t>62.15</t>
  </si>
  <si>
    <t>违纪</t>
  </si>
  <si>
    <t>196200201402</t>
  </si>
  <si>
    <t>丁小会</t>
  </si>
  <si>
    <t>8395</t>
  </si>
  <si>
    <t>72.50</t>
  </si>
  <si>
    <t>196200700212</t>
  </si>
  <si>
    <t>范晓莉</t>
  </si>
  <si>
    <t>8391</t>
  </si>
  <si>
    <t>57.75</t>
  </si>
  <si>
    <t>196200902428</t>
  </si>
  <si>
    <t>沈亚妮</t>
  </si>
  <si>
    <t>44.00</t>
  </si>
</sst>
</file>

<file path=xl/styles.xml><?xml version="1.0" encoding="utf-8"?>
<styleSheet xmlns="http://schemas.openxmlformats.org/spreadsheetml/2006/main">
  <numFmts count="5">
    <numFmt numFmtId="176" formatCode="0.00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2">
    <font>
      <sz val="11"/>
      <color theme="1"/>
      <name val="宋体"/>
      <charset val="134"/>
      <scheme val="minor"/>
    </font>
    <font>
      <b/>
      <sz val="12"/>
      <name val="方正小标宋简体"/>
      <charset val="134"/>
    </font>
    <font>
      <b/>
      <sz val="10"/>
      <name val="宋体"/>
      <charset val="134"/>
    </font>
    <font>
      <sz val="8"/>
      <name val="宋体"/>
      <charset val="134"/>
      <scheme val="minor"/>
    </font>
    <font>
      <sz val="6"/>
      <name val="宋体"/>
      <charset val="134"/>
      <scheme val="minor"/>
    </font>
    <font>
      <sz val="8"/>
      <color theme="1"/>
      <name val="宋体"/>
      <charset val="134"/>
      <scheme val="minor"/>
    </font>
    <font>
      <sz val="8"/>
      <name val="宋体"/>
      <charset val="134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name val="Arial"/>
      <charset val="134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006100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3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26" fillId="0" borderId="0" applyNumberFormat="0" applyFill="0" applyBorder="0" applyAlignment="0" applyProtection="0">
      <alignment vertical="center"/>
    </xf>
    <xf numFmtId="0" fontId="7" fillId="14" borderId="7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5" fillId="11" borderId="3" applyNumberFormat="0" applyAlignment="0" applyProtection="0">
      <alignment vertical="center"/>
    </xf>
    <xf numFmtId="0" fontId="28" fillId="0" borderId="0"/>
    <xf numFmtId="0" fontId="20" fillId="0" borderId="0" applyNumberFormat="0" applyFont="0" applyFill="0" applyBorder="0" applyAlignment="0" applyProtection="0"/>
    <xf numFmtId="0" fontId="27" fillId="25" borderId="10" applyNumberFormat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8" fillId="0" borderId="0"/>
    <xf numFmtId="0" fontId="15" fillId="10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9" fillId="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0" fillId="0" borderId="0" applyNumberFormat="0" applyFont="0" applyFill="0" applyBorder="0" applyAlignment="0" applyProtection="0"/>
    <xf numFmtId="0" fontId="9" fillId="2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9" fillId="0" borderId="0">
      <alignment vertical="center"/>
    </xf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0" fillId="0" borderId="0" applyNumberFormat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1" fillId="34" borderId="0" applyNumberFormat="0" applyBorder="0" applyAlignment="0" applyProtection="0">
      <alignment vertical="center"/>
    </xf>
    <xf numFmtId="0" fontId="30" fillId="34" borderId="0" applyNumberFormat="0" applyBorder="0" applyAlignment="0" applyProtection="0">
      <alignment vertical="center"/>
    </xf>
  </cellStyleXfs>
  <cellXfs count="18">
    <xf numFmtId="0" fontId="0" fillId="0" borderId="0" xfId="0"/>
    <xf numFmtId="0" fontId="1" fillId="2" borderId="1" xfId="71" applyFont="1" applyFill="1" applyBorder="1" applyAlignment="1">
      <alignment horizontal="center" vertical="center"/>
    </xf>
    <xf numFmtId="49" fontId="2" fillId="2" borderId="2" xfId="71" applyNumberFormat="1" applyFont="1" applyFill="1" applyBorder="1" applyAlignment="1">
      <alignment horizontal="center" vertical="center" wrapText="1"/>
    </xf>
    <xf numFmtId="0" fontId="2" fillId="2" borderId="2" xfId="71" applyNumberFormat="1" applyFont="1" applyFill="1" applyBorder="1" applyAlignment="1">
      <alignment horizontal="center" vertical="center" wrapText="1"/>
    </xf>
    <xf numFmtId="0" fontId="3" fillId="0" borderId="2" xfId="57" applyNumberFormat="1" applyFont="1" applyFill="1" applyBorder="1" applyAlignment="1">
      <alignment horizontal="center" vertical="center"/>
    </xf>
    <xf numFmtId="0" fontId="4" fillId="0" borderId="2" xfId="57" applyNumberFormat="1" applyFont="1" applyFill="1" applyBorder="1" applyAlignment="1">
      <alignment horizontal="center" vertical="center"/>
    </xf>
    <xf numFmtId="176" fontId="3" fillId="0" borderId="2" xfId="57" applyNumberFormat="1" applyFont="1" applyFill="1" applyBorder="1" applyAlignment="1">
      <alignment horizontal="center" vertical="center"/>
    </xf>
    <xf numFmtId="0" fontId="3" fillId="0" borderId="2" xfId="57" applyFont="1" applyBorder="1" applyAlignment="1">
      <alignment horizontal="center" vertical="center"/>
    </xf>
    <xf numFmtId="0" fontId="1" fillId="0" borderId="1" xfId="71" applyFont="1" applyFill="1" applyBorder="1" applyAlignment="1">
      <alignment horizontal="center" vertical="center"/>
    </xf>
    <xf numFmtId="176" fontId="2" fillId="2" borderId="2" xfId="71" applyNumberFormat="1" applyFont="1" applyFill="1" applyBorder="1" applyAlignment="1">
      <alignment horizontal="center" vertical="center" wrapText="1"/>
    </xf>
    <xf numFmtId="0" fontId="2" fillId="0" borderId="2" xfId="71" applyNumberFormat="1" applyFont="1" applyFill="1" applyBorder="1" applyAlignment="1">
      <alignment horizontal="center" vertical="center" wrapText="1"/>
    </xf>
    <xf numFmtId="0" fontId="5" fillId="0" borderId="2" xfId="57" applyFont="1" applyBorder="1" applyAlignment="1">
      <alignment horizontal="center" vertical="center"/>
    </xf>
    <xf numFmtId="176" fontId="6" fillId="2" borderId="2" xfId="71" applyNumberFormat="1" applyFont="1" applyFill="1" applyBorder="1" applyAlignment="1">
      <alignment horizontal="center" vertical="center" wrapText="1"/>
    </xf>
    <xf numFmtId="0" fontId="5" fillId="0" borderId="2" xfId="57" applyFont="1" applyFill="1" applyBorder="1" applyAlignment="1">
      <alignment horizontal="center" vertical="center"/>
    </xf>
    <xf numFmtId="0" fontId="6" fillId="2" borderId="2" xfId="71" applyNumberFormat="1" applyFont="1" applyFill="1" applyBorder="1" applyAlignment="1">
      <alignment horizontal="center" vertical="center" wrapText="1"/>
    </xf>
    <xf numFmtId="0" fontId="6" fillId="0" borderId="2" xfId="71" applyNumberFormat="1" applyFont="1" applyFill="1" applyBorder="1" applyAlignment="1">
      <alignment horizontal="center" vertical="center" wrapText="1"/>
    </xf>
    <xf numFmtId="176" fontId="5" fillId="0" borderId="2" xfId="57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2" xfId="57" applyNumberFormat="1" applyFont="1" applyFill="1" applyBorder="1" applyAlignment="1" quotePrefix="1">
      <alignment horizontal="center" vertical="center"/>
    </xf>
    <xf numFmtId="0" fontId="4" fillId="0" borderId="2" xfId="57" applyNumberFormat="1" applyFont="1" applyFill="1" applyBorder="1" applyAlignment="1" quotePrefix="1">
      <alignment horizontal="center" vertical="center"/>
    </xf>
    <xf numFmtId="176" fontId="3" fillId="0" borderId="2" xfId="57" applyNumberFormat="1" applyFont="1" applyFill="1" applyBorder="1" applyAlignment="1" quotePrefix="1">
      <alignment horizontal="center" vertical="center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2 31" xfId="6"/>
    <cellStyle name="常规 2 39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 2 32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 31" xfId="29"/>
    <cellStyle name="常规 2 34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27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常规 2 37" xfId="42"/>
    <cellStyle name="40% - 强调文字颜色 1" xfId="43" builtinId="31"/>
    <cellStyle name="20% - 强调文字颜色 2" xfId="44" builtinId="34"/>
    <cellStyle name="常规 2 38" xfId="45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 2" xfId="57"/>
    <cellStyle name="常规 2 30" xfId="58"/>
    <cellStyle name="常规 2 33" xfId="59"/>
    <cellStyle name="常规 2 35" xfId="60"/>
    <cellStyle name="常规 2 40" xfId="61"/>
    <cellStyle name="常规 2 36" xfId="62"/>
    <cellStyle name="常规 2 41" xfId="63"/>
    <cellStyle name="常规 28" xfId="64"/>
    <cellStyle name="常规 55" xfId="65"/>
    <cellStyle name="常规 56" xfId="66"/>
    <cellStyle name="常规 74" xfId="67"/>
    <cellStyle name="常规 78" xfId="68"/>
    <cellStyle name="常规 79" xfId="69"/>
    <cellStyle name="常规 80" xfId="70"/>
    <cellStyle name="好 2" xfId="71"/>
    <cellStyle name="好 3" xfId="7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3"/>
  <sheetViews>
    <sheetView tabSelected="1" workbookViewId="0">
      <selection activeCell="T13" sqref="T13"/>
    </sheetView>
  </sheetViews>
  <sheetFormatPr defaultColWidth="9" defaultRowHeight="14.4"/>
  <cols>
    <col min="1" max="1" width="9.87962962962963" customWidth="1"/>
    <col min="2" max="2" width="5.87962962962963" customWidth="1"/>
    <col min="3" max="3" width="9.5" customWidth="1"/>
    <col min="5" max="5" width="4.37962962962963" customWidth="1"/>
    <col min="6" max="6" width="12.25" customWidth="1"/>
    <col min="7" max="7" width="6.12962962962963" customWidth="1"/>
    <col min="8" max="8" width="8" customWidth="1"/>
    <col min="9" max="9" width="8.25" customWidth="1"/>
    <col min="10" max="10" width="8" customWidth="1"/>
    <col min="11" max="11" width="5.37962962962963" customWidth="1"/>
    <col min="12" max="12" width="6.37962962962963" customWidth="1"/>
  </cols>
  <sheetData>
    <row r="1" ht="27.75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8"/>
      <c r="L1" s="8"/>
    </row>
    <row r="2" ht="48" spans="1:1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  <c r="I2" s="3" t="s">
        <v>9</v>
      </c>
      <c r="J2" s="9" t="s">
        <v>10</v>
      </c>
      <c r="K2" s="10" t="s">
        <v>11</v>
      </c>
      <c r="L2" s="10" t="s">
        <v>12</v>
      </c>
    </row>
    <row r="3" ht="16.5" customHeight="1" spans="1:12">
      <c r="A3" s="18" t="s">
        <v>13</v>
      </c>
      <c r="B3" s="18" t="s">
        <v>14</v>
      </c>
      <c r="C3" s="19" t="s">
        <v>15</v>
      </c>
      <c r="D3" s="5" t="s">
        <v>16</v>
      </c>
      <c r="E3" s="18" t="s">
        <v>17</v>
      </c>
      <c r="F3" s="18" t="s">
        <v>18</v>
      </c>
      <c r="G3" s="4">
        <v>4</v>
      </c>
      <c r="H3" s="20" t="s">
        <v>19</v>
      </c>
      <c r="I3" s="11">
        <v>90.6</v>
      </c>
      <c r="J3" s="12">
        <f t="shared" ref="J3:J10" si="0">H3*0.5+I3*0.5</f>
        <v>80.525</v>
      </c>
      <c r="K3" s="13">
        <v>1</v>
      </c>
      <c r="L3" s="13" t="s">
        <v>20</v>
      </c>
    </row>
    <row r="4" ht="16.5" customHeight="1" spans="1:12">
      <c r="A4" s="18" t="s">
        <v>21</v>
      </c>
      <c r="B4" s="18" t="s">
        <v>22</v>
      </c>
      <c r="C4" s="19" t="s">
        <v>15</v>
      </c>
      <c r="D4" s="5" t="s">
        <v>16</v>
      </c>
      <c r="E4" s="18" t="s">
        <v>17</v>
      </c>
      <c r="F4" s="18" t="s">
        <v>18</v>
      </c>
      <c r="G4" s="4"/>
      <c r="H4" s="20" t="s">
        <v>23</v>
      </c>
      <c r="I4" s="14">
        <v>85.8</v>
      </c>
      <c r="J4" s="12">
        <f t="shared" si="0"/>
        <v>79.925</v>
      </c>
      <c r="K4" s="15">
        <v>2</v>
      </c>
      <c r="L4" s="13" t="s">
        <v>20</v>
      </c>
    </row>
    <row r="5" ht="16.5" customHeight="1" spans="1:12">
      <c r="A5" s="18" t="s">
        <v>24</v>
      </c>
      <c r="B5" s="18" t="s">
        <v>25</v>
      </c>
      <c r="C5" s="19" t="s">
        <v>15</v>
      </c>
      <c r="D5" s="5" t="s">
        <v>16</v>
      </c>
      <c r="E5" s="18" t="s">
        <v>17</v>
      </c>
      <c r="F5" s="18" t="s">
        <v>18</v>
      </c>
      <c r="G5" s="4"/>
      <c r="H5" s="20" t="s">
        <v>26</v>
      </c>
      <c r="I5" s="11">
        <v>89.4</v>
      </c>
      <c r="J5" s="12">
        <f t="shared" si="0"/>
        <v>79.8</v>
      </c>
      <c r="K5" s="13">
        <v>3</v>
      </c>
      <c r="L5" s="13" t="s">
        <v>20</v>
      </c>
    </row>
    <row r="6" ht="16.5" customHeight="1" spans="1:12">
      <c r="A6" s="18" t="s">
        <v>27</v>
      </c>
      <c r="B6" s="18" t="s">
        <v>28</v>
      </c>
      <c r="C6" s="19" t="s">
        <v>15</v>
      </c>
      <c r="D6" s="5" t="s">
        <v>16</v>
      </c>
      <c r="E6" s="18" t="s">
        <v>17</v>
      </c>
      <c r="F6" s="18" t="s">
        <v>18</v>
      </c>
      <c r="G6" s="4"/>
      <c r="H6" s="20" t="s">
        <v>29</v>
      </c>
      <c r="I6" s="11">
        <v>89</v>
      </c>
      <c r="J6" s="12">
        <f t="shared" si="0"/>
        <v>78.475</v>
      </c>
      <c r="K6" s="13">
        <v>4</v>
      </c>
      <c r="L6" s="13" t="s">
        <v>20</v>
      </c>
    </row>
    <row r="7" ht="16.5" customHeight="1" spans="1:12">
      <c r="A7" s="18" t="s">
        <v>30</v>
      </c>
      <c r="B7" s="18" t="s">
        <v>31</v>
      </c>
      <c r="C7" s="19" t="s">
        <v>15</v>
      </c>
      <c r="D7" s="5" t="s">
        <v>16</v>
      </c>
      <c r="E7" s="18" t="s">
        <v>17</v>
      </c>
      <c r="F7" s="18" t="s">
        <v>18</v>
      </c>
      <c r="G7" s="4"/>
      <c r="H7" s="20" t="s">
        <v>32</v>
      </c>
      <c r="I7" s="11">
        <v>88.6</v>
      </c>
      <c r="J7" s="12">
        <f t="shared" si="0"/>
        <v>78.2</v>
      </c>
      <c r="K7" s="13">
        <v>5</v>
      </c>
      <c r="L7" s="13"/>
    </row>
    <row r="8" ht="16.5" customHeight="1" spans="1:12">
      <c r="A8" s="18" t="s">
        <v>33</v>
      </c>
      <c r="B8" s="18" t="s">
        <v>34</v>
      </c>
      <c r="C8" s="19" t="s">
        <v>15</v>
      </c>
      <c r="D8" s="5" t="s">
        <v>16</v>
      </c>
      <c r="E8" s="18" t="s">
        <v>17</v>
      </c>
      <c r="F8" s="18" t="s">
        <v>18</v>
      </c>
      <c r="G8" s="4"/>
      <c r="H8" s="20" t="s">
        <v>35</v>
      </c>
      <c r="I8" s="11">
        <v>84.6</v>
      </c>
      <c r="J8" s="12">
        <f t="shared" si="0"/>
        <v>76.25</v>
      </c>
      <c r="K8" s="13">
        <v>6</v>
      </c>
      <c r="L8" s="13"/>
    </row>
    <row r="9" ht="16.5" customHeight="1" spans="1:12">
      <c r="A9" s="18" t="s">
        <v>36</v>
      </c>
      <c r="B9" s="18" t="s">
        <v>37</v>
      </c>
      <c r="C9" s="19" t="s">
        <v>15</v>
      </c>
      <c r="D9" s="5" t="s">
        <v>16</v>
      </c>
      <c r="E9" s="18" t="s">
        <v>17</v>
      </c>
      <c r="F9" s="18" t="s">
        <v>18</v>
      </c>
      <c r="G9" s="4"/>
      <c r="H9" s="20" t="s">
        <v>38</v>
      </c>
      <c r="I9" s="11">
        <v>87.8</v>
      </c>
      <c r="J9" s="12">
        <f t="shared" si="0"/>
        <v>75.95</v>
      </c>
      <c r="K9" s="13">
        <v>7</v>
      </c>
      <c r="L9" s="13"/>
    </row>
    <row r="10" ht="16.5" customHeight="1" spans="1:12">
      <c r="A10" s="18" t="s">
        <v>39</v>
      </c>
      <c r="B10" s="18" t="s">
        <v>40</v>
      </c>
      <c r="C10" s="19" t="s">
        <v>15</v>
      </c>
      <c r="D10" s="5" t="s">
        <v>16</v>
      </c>
      <c r="E10" s="18" t="s">
        <v>17</v>
      </c>
      <c r="F10" s="18" t="s">
        <v>18</v>
      </c>
      <c r="G10" s="4"/>
      <c r="H10" s="20" t="s">
        <v>41</v>
      </c>
      <c r="I10" s="11">
        <v>83.6</v>
      </c>
      <c r="J10" s="12">
        <f t="shared" si="0"/>
        <v>75.425</v>
      </c>
      <c r="K10" s="13">
        <v>8</v>
      </c>
      <c r="L10" s="13"/>
    </row>
    <row r="11" ht="16.5" customHeight="1" spans="1:12">
      <c r="A11" s="18" t="s">
        <v>42</v>
      </c>
      <c r="B11" s="18" t="s">
        <v>43</v>
      </c>
      <c r="C11" s="19" t="s">
        <v>15</v>
      </c>
      <c r="D11" s="5" t="s">
        <v>16</v>
      </c>
      <c r="E11" s="18" t="s">
        <v>17</v>
      </c>
      <c r="F11" s="18" t="s">
        <v>18</v>
      </c>
      <c r="G11" s="4"/>
      <c r="H11" s="20" t="s">
        <v>44</v>
      </c>
      <c r="I11" s="11" t="s">
        <v>45</v>
      </c>
      <c r="J11" s="16"/>
      <c r="K11" s="13"/>
      <c r="L11" s="13"/>
    </row>
    <row r="12" ht="16.5" customHeight="1" spans="1:12">
      <c r="A12" s="18" t="s">
        <v>46</v>
      </c>
      <c r="B12" s="18" t="s">
        <v>47</v>
      </c>
      <c r="C12" s="19" t="s">
        <v>15</v>
      </c>
      <c r="D12" s="5" t="s">
        <v>16</v>
      </c>
      <c r="E12" s="18" t="s">
        <v>17</v>
      </c>
      <c r="F12" s="18" t="s">
        <v>18</v>
      </c>
      <c r="G12" s="4"/>
      <c r="H12" s="20" t="s">
        <v>48</v>
      </c>
      <c r="I12" s="11" t="s">
        <v>45</v>
      </c>
      <c r="J12" s="16"/>
      <c r="K12" s="13"/>
      <c r="L12" s="13"/>
    </row>
    <row r="13" ht="16.5" customHeight="1" spans="1:12">
      <c r="A13" s="18" t="s">
        <v>49</v>
      </c>
      <c r="B13" s="18" t="s">
        <v>50</v>
      </c>
      <c r="C13" s="19" t="s">
        <v>15</v>
      </c>
      <c r="D13" s="5" t="s">
        <v>16</v>
      </c>
      <c r="E13" s="18" t="s">
        <v>51</v>
      </c>
      <c r="F13" s="18" t="s">
        <v>52</v>
      </c>
      <c r="G13" s="4">
        <v>1</v>
      </c>
      <c r="H13" s="20" t="s">
        <v>53</v>
      </c>
      <c r="I13" s="17">
        <v>88.9</v>
      </c>
      <c r="J13" s="12">
        <f>H13*0.5+I13*0.5</f>
        <v>77.15</v>
      </c>
      <c r="K13" s="17">
        <v>1</v>
      </c>
      <c r="L13" s="13" t="s">
        <v>20</v>
      </c>
    </row>
    <row r="14" ht="16.5" customHeight="1" spans="1:12">
      <c r="A14" s="18" t="s">
        <v>54</v>
      </c>
      <c r="B14" s="18" t="s">
        <v>55</v>
      </c>
      <c r="C14" s="19" t="s">
        <v>15</v>
      </c>
      <c r="D14" s="5" t="s">
        <v>16</v>
      </c>
      <c r="E14" s="18" t="s">
        <v>51</v>
      </c>
      <c r="F14" s="18" t="s">
        <v>52</v>
      </c>
      <c r="G14" s="4"/>
      <c r="H14" s="20" t="s">
        <v>56</v>
      </c>
      <c r="I14" s="17">
        <v>87.4</v>
      </c>
      <c r="J14" s="12">
        <f>H14*0.5+I14*0.5</f>
        <v>73.325</v>
      </c>
      <c r="K14" s="17">
        <v>2</v>
      </c>
      <c r="L14" s="17"/>
    </row>
    <row r="15" ht="16.5" customHeight="1" spans="1:12">
      <c r="A15" s="18" t="s">
        <v>57</v>
      </c>
      <c r="B15" s="18" t="s">
        <v>58</v>
      </c>
      <c r="C15" s="19" t="s">
        <v>15</v>
      </c>
      <c r="D15" s="5" t="s">
        <v>16</v>
      </c>
      <c r="E15" s="18" t="s">
        <v>59</v>
      </c>
      <c r="F15" s="18" t="s">
        <v>60</v>
      </c>
      <c r="G15" s="4">
        <v>1</v>
      </c>
      <c r="H15" s="20" t="s">
        <v>61</v>
      </c>
      <c r="I15" s="11" t="s">
        <v>45</v>
      </c>
      <c r="J15" s="17"/>
      <c r="K15" s="17"/>
      <c r="L15" s="17"/>
    </row>
    <row r="16" ht="16.5" customHeight="1" spans="1:12">
      <c r="A16" s="18" t="s">
        <v>62</v>
      </c>
      <c r="B16" s="18" t="s">
        <v>63</v>
      </c>
      <c r="C16" s="19" t="s">
        <v>15</v>
      </c>
      <c r="D16" s="5" t="s">
        <v>16</v>
      </c>
      <c r="E16" s="18" t="s">
        <v>64</v>
      </c>
      <c r="F16" s="18" t="s">
        <v>65</v>
      </c>
      <c r="G16" s="4">
        <v>3</v>
      </c>
      <c r="H16" s="20" t="s">
        <v>66</v>
      </c>
      <c r="I16" s="17">
        <v>91.4</v>
      </c>
      <c r="J16" s="12">
        <f>H16*0.5+I16*0.5</f>
        <v>79.4</v>
      </c>
      <c r="K16" s="17">
        <v>1</v>
      </c>
      <c r="L16" s="13" t="s">
        <v>20</v>
      </c>
    </row>
    <row r="17" ht="16.5" customHeight="1" spans="1:12">
      <c r="A17" s="18" t="s">
        <v>67</v>
      </c>
      <c r="B17" s="18" t="s">
        <v>68</v>
      </c>
      <c r="C17" s="19" t="s">
        <v>15</v>
      </c>
      <c r="D17" s="5" t="s">
        <v>16</v>
      </c>
      <c r="E17" s="18" t="s">
        <v>64</v>
      </c>
      <c r="F17" s="18" t="s">
        <v>65</v>
      </c>
      <c r="G17" s="4"/>
      <c r="H17" s="20" t="s">
        <v>69</v>
      </c>
      <c r="I17" s="11">
        <v>86.8</v>
      </c>
      <c r="J17" s="12">
        <f>H17*0.5+I17*0.5</f>
        <v>78.175</v>
      </c>
      <c r="K17" s="13">
        <v>2</v>
      </c>
      <c r="L17" s="13" t="s">
        <v>20</v>
      </c>
    </row>
    <row r="18" ht="16.5" customHeight="1" spans="1:12">
      <c r="A18" s="18" t="s">
        <v>70</v>
      </c>
      <c r="B18" s="18" t="s">
        <v>71</v>
      </c>
      <c r="C18" s="19" t="s">
        <v>15</v>
      </c>
      <c r="D18" s="5" t="s">
        <v>16</v>
      </c>
      <c r="E18" s="18" t="s">
        <v>64</v>
      </c>
      <c r="F18" s="18" t="s">
        <v>65</v>
      </c>
      <c r="G18" s="4"/>
      <c r="H18" s="20" t="s">
        <v>32</v>
      </c>
      <c r="I18" s="11">
        <v>87.4</v>
      </c>
      <c r="J18" s="12">
        <f>H18*0.5+I18*0.5</f>
        <v>77.6</v>
      </c>
      <c r="K18" s="13">
        <v>3</v>
      </c>
      <c r="L18" s="13" t="s">
        <v>20</v>
      </c>
    </row>
    <row r="19" ht="16.5" customHeight="1" spans="1:12">
      <c r="A19" s="18" t="s">
        <v>72</v>
      </c>
      <c r="B19" s="18" t="s">
        <v>73</v>
      </c>
      <c r="C19" s="19" t="s">
        <v>15</v>
      </c>
      <c r="D19" s="5" t="s">
        <v>16</v>
      </c>
      <c r="E19" s="18" t="s">
        <v>64</v>
      </c>
      <c r="F19" s="18" t="s">
        <v>65</v>
      </c>
      <c r="G19" s="4"/>
      <c r="H19" s="20" t="s">
        <v>74</v>
      </c>
      <c r="I19" s="11">
        <v>86</v>
      </c>
      <c r="J19" s="12">
        <f>H19*0.5+I19*0.5</f>
        <v>77.3</v>
      </c>
      <c r="K19" s="13">
        <v>4</v>
      </c>
      <c r="L19" s="13"/>
    </row>
    <row r="20" ht="16.5" customHeight="1" spans="1:12">
      <c r="A20" s="18" t="s">
        <v>75</v>
      </c>
      <c r="B20" s="18" t="s">
        <v>76</v>
      </c>
      <c r="C20" s="19" t="s">
        <v>15</v>
      </c>
      <c r="D20" s="5" t="s">
        <v>16</v>
      </c>
      <c r="E20" s="18" t="s">
        <v>64</v>
      </c>
      <c r="F20" s="18" t="s">
        <v>65</v>
      </c>
      <c r="G20" s="4"/>
      <c r="H20" s="20" t="s">
        <v>77</v>
      </c>
      <c r="I20" s="11" t="s">
        <v>45</v>
      </c>
      <c r="J20" s="16"/>
      <c r="K20" s="13"/>
      <c r="L20" s="13"/>
    </row>
    <row r="21" ht="16.5" customHeight="1" spans="1:12">
      <c r="A21" s="18" t="s">
        <v>78</v>
      </c>
      <c r="B21" s="18" t="s">
        <v>79</v>
      </c>
      <c r="C21" s="19" t="s">
        <v>15</v>
      </c>
      <c r="D21" s="5" t="s">
        <v>16</v>
      </c>
      <c r="E21" s="18" t="s">
        <v>64</v>
      </c>
      <c r="F21" s="18" t="s">
        <v>65</v>
      </c>
      <c r="G21" s="4"/>
      <c r="H21" s="20" t="s">
        <v>80</v>
      </c>
      <c r="I21" s="11" t="s">
        <v>45</v>
      </c>
      <c r="J21" s="16"/>
      <c r="K21" s="13"/>
      <c r="L21" s="13"/>
    </row>
    <row r="22" ht="16.5" customHeight="1" spans="1:12">
      <c r="A22" s="18" t="s">
        <v>81</v>
      </c>
      <c r="B22" s="18" t="s">
        <v>82</v>
      </c>
      <c r="C22" s="19" t="s">
        <v>15</v>
      </c>
      <c r="D22" s="5" t="s">
        <v>16</v>
      </c>
      <c r="E22" s="18" t="s">
        <v>64</v>
      </c>
      <c r="F22" s="18" t="s">
        <v>65</v>
      </c>
      <c r="G22" s="4"/>
      <c r="H22" s="20" t="s">
        <v>83</v>
      </c>
      <c r="I22" s="11" t="s">
        <v>45</v>
      </c>
      <c r="J22" s="17"/>
      <c r="K22" s="17"/>
      <c r="L22" s="17"/>
    </row>
    <row r="23" ht="16.5" customHeight="1" spans="1:12">
      <c r="A23" s="18" t="s">
        <v>84</v>
      </c>
      <c r="B23" s="18" t="s">
        <v>85</v>
      </c>
      <c r="C23" s="19" t="s">
        <v>15</v>
      </c>
      <c r="D23" s="5" t="s">
        <v>16</v>
      </c>
      <c r="E23" s="18" t="s">
        <v>86</v>
      </c>
      <c r="F23" s="18" t="s">
        <v>87</v>
      </c>
      <c r="G23" s="4">
        <v>2</v>
      </c>
      <c r="H23" s="20" t="s">
        <v>88</v>
      </c>
      <c r="I23" s="14">
        <v>92.8</v>
      </c>
      <c r="J23" s="12">
        <f>H23*0.5+I23*0.5</f>
        <v>80.175</v>
      </c>
      <c r="K23" s="15">
        <v>1</v>
      </c>
      <c r="L23" s="13" t="s">
        <v>20</v>
      </c>
    </row>
    <row r="24" ht="16.5" customHeight="1" spans="1:12">
      <c r="A24" s="18" t="s">
        <v>89</v>
      </c>
      <c r="B24" s="18" t="s">
        <v>90</v>
      </c>
      <c r="C24" s="19" t="s">
        <v>15</v>
      </c>
      <c r="D24" s="5" t="s">
        <v>16</v>
      </c>
      <c r="E24" s="18" t="s">
        <v>86</v>
      </c>
      <c r="F24" s="18" t="s">
        <v>87</v>
      </c>
      <c r="G24" s="4"/>
      <c r="H24" s="20" t="s">
        <v>91</v>
      </c>
      <c r="I24" s="14">
        <v>86.8</v>
      </c>
      <c r="J24" s="12">
        <f>H24*0.5+I24*0.5</f>
        <v>76.325</v>
      </c>
      <c r="K24" s="15">
        <v>2</v>
      </c>
      <c r="L24" s="13" t="s">
        <v>20</v>
      </c>
    </row>
    <row r="25" ht="16.5" customHeight="1" spans="1:12">
      <c r="A25" s="18" t="s">
        <v>92</v>
      </c>
      <c r="B25" s="18" t="s">
        <v>93</v>
      </c>
      <c r="C25" s="19" t="s">
        <v>15</v>
      </c>
      <c r="D25" s="5" t="s">
        <v>16</v>
      </c>
      <c r="E25" s="18" t="s">
        <v>86</v>
      </c>
      <c r="F25" s="18" t="s">
        <v>87</v>
      </c>
      <c r="G25" s="4"/>
      <c r="H25" s="20" t="s">
        <v>94</v>
      </c>
      <c r="I25" s="14">
        <v>92.2</v>
      </c>
      <c r="J25" s="12">
        <f>H25*0.5+I25*0.5</f>
        <v>75.525</v>
      </c>
      <c r="K25" s="15">
        <v>3</v>
      </c>
      <c r="L25" s="15"/>
    </row>
    <row r="26" ht="16.5" customHeight="1" spans="1:12">
      <c r="A26" s="18" t="s">
        <v>95</v>
      </c>
      <c r="B26" s="18" t="s">
        <v>96</v>
      </c>
      <c r="C26" s="19" t="s">
        <v>15</v>
      </c>
      <c r="D26" s="5" t="s">
        <v>16</v>
      </c>
      <c r="E26" s="18" t="s">
        <v>86</v>
      </c>
      <c r="F26" s="18" t="s">
        <v>87</v>
      </c>
      <c r="G26" s="4"/>
      <c r="H26" s="20" t="s">
        <v>97</v>
      </c>
      <c r="I26" s="14">
        <v>86.8</v>
      </c>
      <c r="J26" s="12">
        <f>H26*0.5+I26*0.5</f>
        <v>71.825</v>
      </c>
      <c r="K26" s="15">
        <v>4</v>
      </c>
      <c r="L26" s="15"/>
    </row>
    <row r="27" ht="16.5" customHeight="1" spans="1:12">
      <c r="A27" s="18" t="s">
        <v>98</v>
      </c>
      <c r="B27" s="18" t="s">
        <v>99</v>
      </c>
      <c r="C27" s="19" t="s">
        <v>15</v>
      </c>
      <c r="D27" s="5" t="s">
        <v>16</v>
      </c>
      <c r="E27" s="18" t="s">
        <v>86</v>
      </c>
      <c r="F27" s="18" t="s">
        <v>87</v>
      </c>
      <c r="G27" s="4"/>
      <c r="H27" s="20" t="s">
        <v>100</v>
      </c>
      <c r="I27" s="14" t="s">
        <v>45</v>
      </c>
      <c r="J27" s="12"/>
      <c r="K27" s="15"/>
      <c r="L27" s="15"/>
    </row>
    <row r="28" ht="16.5" customHeight="1" spans="1:12">
      <c r="A28" s="18" t="s">
        <v>101</v>
      </c>
      <c r="B28" s="18" t="s">
        <v>102</v>
      </c>
      <c r="C28" s="19" t="s">
        <v>15</v>
      </c>
      <c r="D28" s="5" t="s">
        <v>16</v>
      </c>
      <c r="E28" s="18" t="s">
        <v>86</v>
      </c>
      <c r="F28" s="18" t="s">
        <v>87</v>
      </c>
      <c r="G28" s="4"/>
      <c r="H28" s="20" t="s">
        <v>103</v>
      </c>
      <c r="I28" s="14" t="s">
        <v>45</v>
      </c>
      <c r="J28" s="12"/>
      <c r="K28" s="15"/>
      <c r="L28" s="15"/>
    </row>
    <row r="29" ht="16.5" customHeight="1" spans="1:12">
      <c r="A29" s="18" t="s">
        <v>104</v>
      </c>
      <c r="B29" s="18" t="s">
        <v>105</v>
      </c>
      <c r="C29" s="19" t="s">
        <v>15</v>
      </c>
      <c r="D29" s="5" t="s">
        <v>16</v>
      </c>
      <c r="E29" s="18" t="s">
        <v>106</v>
      </c>
      <c r="F29" s="18" t="s">
        <v>107</v>
      </c>
      <c r="G29" s="4">
        <v>1</v>
      </c>
      <c r="H29" s="20" t="s">
        <v>108</v>
      </c>
      <c r="I29" s="14">
        <v>89</v>
      </c>
      <c r="J29" s="12">
        <f t="shared" ref="J29:J37" si="1">H29*0.5+I29*0.5</f>
        <v>73.1</v>
      </c>
      <c r="K29" s="15">
        <v>1</v>
      </c>
      <c r="L29" s="13" t="s">
        <v>20</v>
      </c>
    </row>
    <row r="30" ht="16.5" customHeight="1" spans="1:12">
      <c r="A30" s="18" t="s">
        <v>109</v>
      </c>
      <c r="B30" s="18" t="s">
        <v>110</v>
      </c>
      <c r="C30" s="19" t="s">
        <v>15</v>
      </c>
      <c r="D30" s="5" t="s">
        <v>16</v>
      </c>
      <c r="E30" s="18" t="s">
        <v>106</v>
      </c>
      <c r="F30" s="18" t="s">
        <v>107</v>
      </c>
      <c r="G30" s="4"/>
      <c r="H30" s="20" t="s">
        <v>111</v>
      </c>
      <c r="I30" s="14">
        <v>92.6</v>
      </c>
      <c r="J30" s="12">
        <f t="shared" si="1"/>
        <v>72.6</v>
      </c>
      <c r="K30" s="15">
        <v>2</v>
      </c>
      <c r="L30" s="15"/>
    </row>
    <row r="31" ht="16.5" customHeight="1" spans="1:12">
      <c r="A31" s="18" t="s">
        <v>112</v>
      </c>
      <c r="B31" s="18" t="s">
        <v>113</v>
      </c>
      <c r="C31" s="19" t="s">
        <v>15</v>
      </c>
      <c r="D31" s="5" t="s">
        <v>16</v>
      </c>
      <c r="E31" s="18" t="s">
        <v>114</v>
      </c>
      <c r="F31" s="18" t="s">
        <v>115</v>
      </c>
      <c r="G31" s="4">
        <v>1</v>
      </c>
      <c r="H31" s="20" t="s">
        <v>116</v>
      </c>
      <c r="I31" s="17">
        <v>88.2</v>
      </c>
      <c r="J31" s="12">
        <f t="shared" si="1"/>
        <v>80.2</v>
      </c>
      <c r="K31" s="17">
        <v>1</v>
      </c>
      <c r="L31" s="13" t="s">
        <v>20</v>
      </c>
    </row>
    <row r="32" ht="16.5" customHeight="1" spans="1:12">
      <c r="A32" s="18" t="s">
        <v>117</v>
      </c>
      <c r="B32" s="18" t="s">
        <v>118</v>
      </c>
      <c r="C32" s="19" t="s">
        <v>15</v>
      </c>
      <c r="D32" s="5" t="s">
        <v>16</v>
      </c>
      <c r="E32" s="18" t="s">
        <v>114</v>
      </c>
      <c r="F32" s="18" t="s">
        <v>115</v>
      </c>
      <c r="G32" s="4"/>
      <c r="H32" s="20" t="s">
        <v>83</v>
      </c>
      <c r="I32" s="17">
        <v>86</v>
      </c>
      <c r="J32" s="12">
        <f t="shared" si="1"/>
        <v>76.875</v>
      </c>
      <c r="K32" s="17">
        <v>2</v>
      </c>
      <c r="L32" s="17"/>
    </row>
    <row r="33" ht="16.5" customHeight="1" spans="1:12">
      <c r="A33" s="18" t="s">
        <v>119</v>
      </c>
      <c r="B33" s="18" t="s">
        <v>120</v>
      </c>
      <c r="C33" s="19" t="s">
        <v>15</v>
      </c>
      <c r="D33" s="5" t="s">
        <v>16</v>
      </c>
      <c r="E33" s="18" t="s">
        <v>121</v>
      </c>
      <c r="F33" s="18" t="s">
        <v>122</v>
      </c>
      <c r="G33" s="4">
        <v>1</v>
      </c>
      <c r="H33" s="20" t="s">
        <v>123</v>
      </c>
      <c r="I33" s="14">
        <v>88</v>
      </c>
      <c r="J33" s="12">
        <f t="shared" si="1"/>
        <v>76.275</v>
      </c>
      <c r="K33" s="15">
        <v>1</v>
      </c>
      <c r="L33" s="13" t="s">
        <v>20</v>
      </c>
    </row>
    <row r="34" ht="16.5" customHeight="1" spans="1:12">
      <c r="A34" s="18" t="s">
        <v>124</v>
      </c>
      <c r="B34" s="18" t="s">
        <v>125</v>
      </c>
      <c r="C34" s="19" t="s">
        <v>15</v>
      </c>
      <c r="D34" s="5" t="s">
        <v>16</v>
      </c>
      <c r="E34" s="18" t="s">
        <v>121</v>
      </c>
      <c r="F34" s="18" t="s">
        <v>122</v>
      </c>
      <c r="G34" s="4"/>
      <c r="H34" s="20" t="s">
        <v>126</v>
      </c>
      <c r="I34" s="14">
        <v>89.2</v>
      </c>
      <c r="J34" s="12">
        <f t="shared" si="1"/>
        <v>74.275</v>
      </c>
      <c r="K34" s="15">
        <v>2</v>
      </c>
      <c r="L34" s="15"/>
    </row>
    <row r="35" ht="16.5" customHeight="1" spans="1:12">
      <c r="A35" s="18" t="s">
        <v>127</v>
      </c>
      <c r="B35" s="18" t="s">
        <v>128</v>
      </c>
      <c r="C35" s="19" t="s">
        <v>15</v>
      </c>
      <c r="D35" s="5" t="s">
        <v>16</v>
      </c>
      <c r="E35" s="18" t="s">
        <v>129</v>
      </c>
      <c r="F35" s="18" t="s">
        <v>130</v>
      </c>
      <c r="G35" s="4">
        <v>3</v>
      </c>
      <c r="H35" s="20" t="s">
        <v>131</v>
      </c>
      <c r="I35" s="14">
        <v>84</v>
      </c>
      <c r="J35" s="12">
        <f t="shared" si="1"/>
        <v>74.8</v>
      </c>
      <c r="K35" s="15">
        <v>1</v>
      </c>
      <c r="L35" s="13" t="s">
        <v>20</v>
      </c>
    </row>
    <row r="36" ht="16.5" customHeight="1" spans="1:12">
      <c r="A36" s="18" t="s">
        <v>132</v>
      </c>
      <c r="B36" s="18" t="s">
        <v>133</v>
      </c>
      <c r="C36" s="19" t="s">
        <v>15</v>
      </c>
      <c r="D36" s="5" t="s">
        <v>16</v>
      </c>
      <c r="E36" s="18" t="s">
        <v>129</v>
      </c>
      <c r="F36" s="18" t="s">
        <v>130</v>
      </c>
      <c r="G36" s="4"/>
      <c r="H36" s="20" t="s">
        <v>134</v>
      </c>
      <c r="I36" s="14">
        <v>87.4</v>
      </c>
      <c r="J36" s="12">
        <f t="shared" si="1"/>
        <v>74.65</v>
      </c>
      <c r="K36" s="15">
        <v>2</v>
      </c>
      <c r="L36" s="13" t="s">
        <v>20</v>
      </c>
    </row>
    <row r="37" ht="16.5" customHeight="1" spans="1:12">
      <c r="A37" s="18" t="s">
        <v>135</v>
      </c>
      <c r="B37" s="18" t="s">
        <v>136</v>
      </c>
      <c r="C37" s="19" t="s">
        <v>15</v>
      </c>
      <c r="D37" s="5" t="s">
        <v>16</v>
      </c>
      <c r="E37" s="18" t="s">
        <v>129</v>
      </c>
      <c r="F37" s="18" t="s">
        <v>130</v>
      </c>
      <c r="G37" s="4"/>
      <c r="H37" s="20" t="s">
        <v>137</v>
      </c>
      <c r="I37" s="14">
        <v>83.4</v>
      </c>
      <c r="J37" s="12">
        <f t="shared" si="1"/>
        <v>73.9</v>
      </c>
      <c r="K37" s="15">
        <v>3</v>
      </c>
      <c r="L37" s="13" t="s">
        <v>20</v>
      </c>
    </row>
    <row r="38" ht="16.5" customHeight="1" spans="1:12">
      <c r="A38" s="18" t="s">
        <v>138</v>
      </c>
      <c r="B38" s="18" t="s">
        <v>139</v>
      </c>
      <c r="C38" s="19" t="s">
        <v>15</v>
      </c>
      <c r="D38" s="5" t="s">
        <v>16</v>
      </c>
      <c r="E38" s="18" t="s">
        <v>129</v>
      </c>
      <c r="F38" s="18" t="s">
        <v>130</v>
      </c>
      <c r="G38" s="4"/>
      <c r="H38" s="20" t="s">
        <v>140</v>
      </c>
      <c r="I38" s="14" t="s">
        <v>45</v>
      </c>
      <c r="J38" s="12"/>
      <c r="K38" s="15"/>
      <c r="L38" s="15"/>
    </row>
    <row r="39" ht="16.5" customHeight="1" spans="1:12">
      <c r="A39" s="18" t="s">
        <v>141</v>
      </c>
      <c r="B39" s="18" t="s">
        <v>142</v>
      </c>
      <c r="C39" s="19" t="s">
        <v>15</v>
      </c>
      <c r="D39" s="5" t="s">
        <v>16</v>
      </c>
      <c r="E39" s="18" t="s">
        <v>129</v>
      </c>
      <c r="F39" s="18" t="s">
        <v>130</v>
      </c>
      <c r="G39" s="4"/>
      <c r="H39" s="20" t="s">
        <v>143</v>
      </c>
      <c r="I39" s="14" t="s">
        <v>45</v>
      </c>
      <c r="J39" s="12"/>
      <c r="K39" s="15"/>
      <c r="L39" s="15"/>
    </row>
    <row r="40" ht="16.5" customHeight="1" spans="1:12">
      <c r="A40" s="18" t="s">
        <v>144</v>
      </c>
      <c r="B40" s="18" t="s">
        <v>145</v>
      </c>
      <c r="C40" s="19" t="s">
        <v>15</v>
      </c>
      <c r="D40" s="5" t="s">
        <v>16</v>
      </c>
      <c r="E40" s="18" t="s">
        <v>129</v>
      </c>
      <c r="F40" s="18" t="s">
        <v>130</v>
      </c>
      <c r="G40" s="4"/>
      <c r="H40" s="20" t="s">
        <v>146</v>
      </c>
      <c r="I40" s="14" t="s">
        <v>147</v>
      </c>
      <c r="J40" s="12"/>
      <c r="K40" s="15"/>
      <c r="L40" s="15"/>
    </row>
    <row r="41" ht="16.5" customHeight="1" spans="1:12">
      <c r="A41" s="18" t="s">
        <v>148</v>
      </c>
      <c r="B41" s="18" t="s">
        <v>149</v>
      </c>
      <c r="C41" s="19" t="s">
        <v>15</v>
      </c>
      <c r="D41" s="5" t="s">
        <v>16</v>
      </c>
      <c r="E41" s="18" t="s">
        <v>150</v>
      </c>
      <c r="F41" s="18" t="s">
        <v>87</v>
      </c>
      <c r="G41" s="7">
        <v>1</v>
      </c>
      <c r="H41" s="20" t="s">
        <v>151</v>
      </c>
      <c r="I41" s="17">
        <v>87.1</v>
      </c>
      <c r="J41" s="12">
        <f t="shared" ref="J39:J43" si="2">H41*0.5+I41*0.5</f>
        <v>79.8</v>
      </c>
      <c r="K41" s="17">
        <v>1</v>
      </c>
      <c r="L41" s="13" t="s">
        <v>20</v>
      </c>
    </row>
    <row r="42" ht="16.5" customHeight="1" spans="1:12">
      <c r="A42" s="18" t="s">
        <v>152</v>
      </c>
      <c r="B42" s="18" t="s">
        <v>153</v>
      </c>
      <c r="C42" s="19" t="s">
        <v>15</v>
      </c>
      <c r="D42" s="5" t="s">
        <v>16</v>
      </c>
      <c r="E42" s="18" t="s">
        <v>154</v>
      </c>
      <c r="F42" s="18" t="s">
        <v>122</v>
      </c>
      <c r="G42" s="7"/>
      <c r="H42" s="20" t="s">
        <v>155</v>
      </c>
      <c r="I42" s="17">
        <v>91.4</v>
      </c>
      <c r="J42" s="12">
        <f t="shared" si="2"/>
        <v>74.575</v>
      </c>
      <c r="K42" s="17">
        <v>2</v>
      </c>
      <c r="L42" s="17"/>
    </row>
    <row r="43" ht="16.5" customHeight="1" spans="1:12">
      <c r="A43" s="18" t="s">
        <v>156</v>
      </c>
      <c r="B43" s="18" t="s">
        <v>157</v>
      </c>
      <c r="C43" s="19" t="s">
        <v>15</v>
      </c>
      <c r="D43" s="5" t="s">
        <v>16</v>
      </c>
      <c r="E43" s="18" t="s">
        <v>150</v>
      </c>
      <c r="F43" s="18" t="s">
        <v>87</v>
      </c>
      <c r="G43" s="7"/>
      <c r="H43" s="20" t="s">
        <v>158</v>
      </c>
      <c r="I43" s="17">
        <v>84</v>
      </c>
      <c r="J43" s="12">
        <f t="shared" si="2"/>
        <v>64</v>
      </c>
      <c r="K43" s="17">
        <v>3</v>
      </c>
      <c r="L43" s="17"/>
    </row>
  </sheetData>
  <autoFilter ref="A2:L43">
    <extLst/>
  </autoFilter>
  <sortState ref="A3:L40">
    <sortCondition ref="F3:F40"/>
    <sortCondition ref="K3:K40"/>
  </sortState>
  <mergeCells count="1">
    <mergeCell ref="A1:L1"/>
  </mergeCells>
  <pageMargins left="0.5" right="0.49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2019-08-17T04:22:04Z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