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6" windowHeight="7140" activeTab="0"/>
  </bookViews>
  <sheets>
    <sheet name="2019计划下达" sheetId="1" r:id="rId1"/>
  </sheets>
  <definedNames>
    <definedName name="_xlnm.Print_Titles" localSheetId="0">'2019计划下达'!$1:$4</definedName>
  </definedNames>
  <calcPr fullCalcOnLoad="1"/>
</workbook>
</file>

<file path=xl/sharedStrings.xml><?xml version="1.0" encoding="utf-8"?>
<sst xmlns="http://schemas.openxmlformats.org/spreadsheetml/2006/main" count="85" uniqueCount="85">
  <si>
    <t>榆中县</t>
  </si>
  <si>
    <t>会宁县</t>
  </si>
  <si>
    <t>秦安县</t>
  </si>
  <si>
    <t>甘谷县</t>
  </si>
  <si>
    <t>武山县</t>
  </si>
  <si>
    <t>张家川县</t>
  </si>
  <si>
    <t>清水县</t>
  </si>
  <si>
    <t>麦积区</t>
  </si>
  <si>
    <t>古浪县</t>
  </si>
  <si>
    <t>庄浪县</t>
  </si>
  <si>
    <t>静宁县</t>
  </si>
  <si>
    <t>华池县</t>
  </si>
  <si>
    <t>合水县</t>
  </si>
  <si>
    <t>宁 县</t>
  </si>
  <si>
    <t>环  县</t>
  </si>
  <si>
    <t>镇原县</t>
  </si>
  <si>
    <t>安定区</t>
  </si>
  <si>
    <t>通渭县</t>
  </si>
  <si>
    <t>陇西县</t>
  </si>
  <si>
    <t>临洮县</t>
  </si>
  <si>
    <t>渭源县</t>
  </si>
  <si>
    <t>漳县</t>
  </si>
  <si>
    <t>岷县</t>
  </si>
  <si>
    <t>临夏县</t>
  </si>
  <si>
    <t>和政县</t>
  </si>
  <si>
    <t>永靖县</t>
  </si>
  <si>
    <t>积石山县</t>
  </si>
  <si>
    <t>康乐县</t>
  </si>
  <si>
    <t>广河县</t>
  </si>
  <si>
    <t>东乡县</t>
  </si>
  <si>
    <t>武都区</t>
  </si>
  <si>
    <t>康  县</t>
  </si>
  <si>
    <t>文  县</t>
  </si>
  <si>
    <t>西和县</t>
  </si>
  <si>
    <t>宕昌县</t>
  </si>
  <si>
    <t>两当县</t>
  </si>
  <si>
    <t>礼  县</t>
  </si>
  <si>
    <t>天祝县</t>
  </si>
  <si>
    <t>合作市</t>
  </si>
  <si>
    <t>临潭县</t>
  </si>
  <si>
    <t>夏河县</t>
  </si>
  <si>
    <t>舟曲县</t>
  </si>
  <si>
    <t>卓尼县</t>
  </si>
  <si>
    <t>永登县</t>
  </si>
  <si>
    <t>皋兰县</t>
  </si>
  <si>
    <t>景泰县</t>
  </si>
  <si>
    <t>靖远县</t>
  </si>
  <si>
    <t>崆峒区</t>
  </si>
  <si>
    <t>泾川县</t>
  </si>
  <si>
    <t>灵台县</t>
  </si>
  <si>
    <t>正宁县</t>
  </si>
  <si>
    <t>庆城县</t>
  </si>
  <si>
    <t>临夏市</t>
  </si>
  <si>
    <t>徽  县</t>
  </si>
  <si>
    <t>成  县</t>
  </si>
  <si>
    <t>迭部县</t>
  </si>
  <si>
    <t>玛曲县</t>
  </si>
  <si>
    <t>碌曲县</t>
  </si>
  <si>
    <t>市州（县区）</t>
  </si>
  <si>
    <t>备注</t>
  </si>
  <si>
    <t>一、兰州市</t>
  </si>
  <si>
    <t>永昌县</t>
  </si>
  <si>
    <t>阿克塞县</t>
  </si>
  <si>
    <t>山丹县</t>
  </si>
  <si>
    <t>民乐县</t>
  </si>
  <si>
    <t>民勤县</t>
  </si>
  <si>
    <t>秦州区</t>
  </si>
  <si>
    <t>二、金昌市</t>
  </si>
  <si>
    <t>三、酒泉市</t>
  </si>
  <si>
    <t>四、张掖市</t>
  </si>
  <si>
    <t>五、白银市</t>
  </si>
  <si>
    <t>六、天水市</t>
  </si>
  <si>
    <t>八、平凉市</t>
  </si>
  <si>
    <t>九、庆阳市</t>
  </si>
  <si>
    <t>十、定西市</t>
  </si>
  <si>
    <t>十一、陇南市</t>
  </si>
  <si>
    <t>十二、临夏州</t>
  </si>
  <si>
    <t>十三、甘南州</t>
  </si>
  <si>
    <t>总计</t>
  </si>
  <si>
    <t>七、武威市</t>
  </si>
  <si>
    <t>附件1</t>
  </si>
  <si>
    <t>单位：人、万元</t>
  </si>
  <si>
    <t>生  态
护林员</t>
  </si>
  <si>
    <t>资金
下达</t>
  </si>
  <si>
    <t>2019年生态护林员项目任务计划分配表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</si>
</sst>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0_);[Red]\(0.00\)"/>
    <numFmt numFmtId="180" formatCode="0_ "/>
  </numFmts>
  <fonts count="4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1">
      <alignment/>
      <protection/>
    </xf>
    <xf numFmtId="0" fontId="9" fillId="0" borderId="1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6" applyNumberFormat="0" applyAlignment="0" applyProtection="0"/>
    <xf numFmtId="0" fontId="40" fillId="23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9" applyNumberFormat="0" applyAlignment="0" applyProtection="0"/>
    <xf numFmtId="0" fontId="46" fillId="25" borderId="6" applyNumberFormat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10" applyNumberFormat="0" applyFont="0" applyAlignment="0" applyProtection="0"/>
  </cellStyleXfs>
  <cellXfs count="4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33" borderId="1" xfId="0" applyFont="1" applyFill="1" applyBorder="1" applyAlignment="1" applyProtection="1">
      <alignment horizontal="left" vertical="center" wrapText="1"/>
      <protection/>
    </xf>
    <xf numFmtId="0" fontId="5" fillId="33" borderId="1" xfId="0" applyFont="1" applyFill="1" applyBorder="1" applyAlignment="1" applyProtection="1">
      <alignment horizontal="center" vertical="center" wrapText="1"/>
      <protection/>
    </xf>
    <xf numFmtId="176" fontId="12" fillId="33" borderId="1" xfId="0" applyNumberFormat="1" applyFont="1" applyFill="1" applyBorder="1" applyAlignment="1" applyProtection="1">
      <alignment horizontal="center" vertical="center"/>
      <protection/>
    </xf>
    <xf numFmtId="0" fontId="47" fillId="33" borderId="1" xfId="0" applyFont="1" applyFill="1" applyBorder="1" applyAlignment="1">
      <alignment horizontal="left" vertical="center" wrapText="1"/>
    </xf>
    <xf numFmtId="0" fontId="47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 applyProtection="1">
      <alignment vertical="center"/>
      <protection/>
    </xf>
    <xf numFmtId="0" fontId="6" fillId="33" borderId="1" xfId="0" applyFont="1" applyFill="1" applyBorder="1" applyAlignment="1" applyProtection="1">
      <alignment horizontal="left" vertical="center"/>
      <protection/>
    </xf>
    <xf numFmtId="0" fontId="6" fillId="33" borderId="1" xfId="0" applyFont="1" applyFill="1" applyBorder="1" applyAlignment="1" applyProtection="1">
      <alignment horizontal="center" vertical="center"/>
      <protection/>
    </xf>
    <xf numFmtId="0" fontId="5" fillId="33" borderId="1" xfId="0" applyFont="1" applyFill="1" applyBorder="1" applyAlignment="1" applyProtection="1">
      <alignment horizontal="left" vertical="center"/>
      <protection/>
    </xf>
    <xf numFmtId="0" fontId="5" fillId="33" borderId="1" xfId="0" applyFont="1" applyFill="1" applyBorder="1" applyAlignment="1" applyProtection="1">
      <alignment horizontal="center" vertical="center"/>
      <protection/>
    </xf>
    <xf numFmtId="0" fontId="7" fillId="33" borderId="1" xfId="0" applyFont="1" applyFill="1" applyBorder="1" applyAlignment="1" applyProtection="1">
      <alignment horizontal="center" vertical="center"/>
      <protection/>
    </xf>
    <xf numFmtId="0" fontId="6" fillId="34" borderId="1" xfId="0" applyFont="1" applyFill="1" applyBorder="1" applyAlignment="1" applyProtection="1">
      <alignment horizontal="center" vertical="center" wrapText="1"/>
      <protection/>
    </xf>
    <xf numFmtId="176" fontId="6" fillId="34" borderId="1" xfId="0" applyNumberFormat="1" applyFont="1" applyFill="1" applyBorder="1" applyAlignment="1" applyProtection="1">
      <alignment horizontal="center" vertical="center" wrapText="1"/>
      <protection/>
    </xf>
    <xf numFmtId="176" fontId="11" fillId="34" borderId="1" xfId="0" applyNumberFormat="1" applyFont="1" applyFill="1" applyBorder="1" applyAlignment="1" applyProtection="1">
      <alignment horizontal="center" vertical="center"/>
      <protection/>
    </xf>
    <xf numFmtId="0" fontId="47" fillId="33" borderId="1" xfId="0" applyFont="1" applyFill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2" xfId="43"/>
    <cellStyle name="常规 2 6" xfId="44"/>
    <cellStyle name="常规 3" xfId="45"/>
    <cellStyle name="常规 3 2" xfId="46"/>
    <cellStyle name="常规 4" xfId="47"/>
    <cellStyle name="常规 8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3" width="19.625" style="0" customWidth="1"/>
    <col min="4" max="4" width="22.50390625" style="1" customWidth="1"/>
  </cols>
  <sheetData>
    <row r="1" spans="1:3" ht="19.5" customHeight="1">
      <c r="A1" s="13" t="s">
        <v>80</v>
      </c>
      <c r="B1" s="13"/>
      <c r="C1" s="13"/>
    </row>
    <row r="2" spans="1:4" s="5" customFormat="1" ht="51.75" customHeight="1">
      <c r="A2" s="39" t="s">
        <v>84</v>
      </c>
      <c r="B2" s="40"/>
      <c r="C2" s="40"/>
      <c r="D2" s="40"/>
    </row>
    <row r="3" spans="1:4" s="5" customFormat="1" ht="24" customHeight="1">
      <c r="A3" s="6"/>
      <c r="B3" s="6"/>
      <c r="C3" s="6"/>
      <c r="D3" s="7" t="s">
        <v>81</v>
      </c>
    </row>
    <row r="4" spans="1:4" s="5" customFormat="1" ht="35.25" customHeight="1">
      <c r="A4" s="8" t="s">
        <v>58</v>
      </c>
      <c r="B4" s="8" t="s">
        <v>82</v>
      </c>
      <c r="C4" s="8" t="s">
        <v>83</v>
      </c>
      <c r="D4" s="9" t="s">
        <v>59</v>
      </c>
    </row>
    <row r="5" spans="1:4" s="1" customFormat="1" ht="24" customHeight="1">
      <c r="A5" s="35" t="s">
        <v>78</v>
      </c>
      <c r="B5" s="36">
        <f>B6+B10+B12+B14+B17+B21+B29+B33+B39+B47+B55+B65+B74</f>
        <v>39375</v>
      </c>
      <c r="C5" s="36">
        <f>C6+C10+C12+C14+C17+C21+C29+C33+C39+C47+C55+C65+C74</f>
        <v>31500</v>
      </c>
      <c r="D5" s="37"/>
    </row>
    <row r="6" spans="1:4" s="15" customFormat="1" ht="24" customHeight="1">
      <c r="A6" s="24" t="s">
        <v>60</v>
      </c>
      <c r="B6" s="25">
        <f>SUM(B7:B9)</f>
        <v>284</v>
      </c>
      <c r="C6" s="25">
        <f>SUM(C7:C9)</f>
        <v>227.2</v>
      </c>
      <c r="D6" s="26"/>
    </row>
    <row r="7" spans="1:4" s="17" customFormat="1" ht="24" customHeight="1">
      <c r="A7" s="3" t="s">
        <v>0</v>
      </c>
      <c r="B7" s="3">
        <v>90</v>
      </c>
      <c r="C7" s="3">
        <v>72</v>
      </c>
      <c r="D7" s="16"/>
    </row>
    <row r="8" spans="1:4" s="17" customFormat="1" ht="24" customHeight="1">
      <c r="A8" s="3" t="s">
        <v>43</v>
      </c>
      <c r="B8" s="3">
        <v>124</v>
      </c>
      <c r="C8" s="3">
        <v>99.2</v>
      </c>
      <c r="D8" s="16"/>
    </row>
    <row r="9" spans="1:4" s="17" customFormat="1" ht="24" customHeight="1">
      <c r="A9" s="3" t="s">
        <v>44</v>
      </c>
      <c r="B9" s="3">
        <v>70</v>
      </c>
      <c r="C9" s="3">
        <v>56</v>
      </c>
      <c r="D9" s="16"/>
    </row>
    <row r="10" spans="1:4" s="1" customFormat="1" ht="24" customHeight="1">
      <c r="A10" s="38" t="s">
        <v>67</v>
      </c>
      <c r="B10" s="28">
        <f>SUM(B11)</f>
        <v>80</v>
      </c>
      <c r="C10" s="28">
        <f>SUM(C11)</f>
        <v>64</v>
      </c>
      <c r="D10" s="29"/>
    </row>
    <row r="11" spans="1:4" s="17" customFormat="1" ht="24" customHeight="1">
      <c r="A11" s="18" t="s">
        <v>61</v>
      </c>
      <c r="B11" s="18">
        <v>80</v>
      </c>
      <c r="C11" s="18">
        <v>64</v>
      </c>
      <c r="D11" s="16"/>
    </row>
    <row r="12" spans="1:4" s="1" customFormat="1" ht="24" customHeight="1">
      <c r="A12" s="27" t="s">
        <v>68</v>
      </c>
      <c r="B12" s="28">
        <f>SUM(B13)</f>
        <v>20</v>
      </c>
      <c r="C12" s="28">
        <f>SUM(C13)</f>
        <v>16</v>
      </c>
      <c r="D12" s="29"/>
    </row>
    <row r="13" spans="1:4" s="17" customFormat="1" ht="24" customHeight="1">
      <c r="A13" s="14" t="s">
        <v>62</v>
      </c>
      <c r="B13" s="14">
        <v>20</v>
      </c>
      <c r="C13" s="14">
        <v>16</v>
      </c>
      <c r="D13" s="16"/>
    </row>
    <row r="14" spans="1:4" s="1" customFormat="1" ht="24" customHeight="1">
      <c r="A14" s="27" t="s">
        <v>69</v>
      </c>
      <c r="B14" s="28">
        <f>SUM(B15:B16)</f>
        <v>509</v>
      </c>
      <c r="C14" s="28">
        <f>SUM(C15:C16)</f>
        <v>407.2</v>
      </c>
      <c r="D14" s="29"/>
    </row>
    <row r="15" spans="1:4" s="17" customFormat="1" ht="24" customHeight="1">
      <c r="A15" s="18" t="s">
        <v>63</v>
      </c>
      <c r="B15" s="18">
        <v>260</v>
      </c>
      <c r="C15" s="18">
        <v>208</v>
      </c>
      <c r="D15" s="16"/>
    </row>
    <row r="16" spans="1:4" s="17" customFormat="1" ht="24" customHeight="1">
      <c r="A16" s="18" t="s">
        <v>64</v>
      </c>
      <c r="B16" s="18">
        <v>249</v>
      </c>
      <c r="C16" s="18">
        <v>199.2</v>
      </c>
      <c r="D16" s="16"/>
    </row>
    <row r="17" spans="1:4" s="1" customFormat="1" ht="24" customHeight="1">
      <c r="A17" s="30" t="s">
        <v>70</v>
      </c>
      <c r="B17" s="31">
        <f>SUM(B18:B20)</f>
        <v>898</v>
      </c>
      <c r="C17" s="31">
        <f>SUM(C18:C20)</f>
        <v>718.4000000000001</v>
      </c>
      <c r="D17" s="29"/>
    </row>
    <row r="18" spans="1:4" s="17" customFormat="1" ht="24" customHeight="1">
      <c r="A18" s="3" t="s">
        <v>1</v>
      </c>
      <c r="B18" s="3">
        <v>236</v>
      </c>
      <c r="C18" s="3">
        <v>188.8</v>
      </c>
      <c r="D18" s="16"/>
    </row>
    <row r="19" spans="1:4" s="17" customFormat="1" ht="24" customHeight="1">
      <c r="A19" s="3" t="s">
        <v>45</v>
      </c>
      <c r="B19" s="3">
        <v>173</v>
      </c>
      <c r="C19" s="3">
        <v>138.4</v>
      </c>
      <c r="D19" s="16"/>
    </row>
    <row r="20" spans="1:4" s="17" customFormat="1" ht="24" customHeight="1">
      <c r="A20" s="3" t="s">
        <v>46</v>
      </c>
      <c r="B20" s="3">
        <v>489</v>
      </c>
      <c r="C20" s="3">
        <v>391.2</v>
      </c>
      <c r="D20" s="16"/>
    </row>
    <row r="21" spans="1:4" s="1" customFormat="1" ht="24" customHeight="1">
      <c r="A21" s="30" t="s">
        <v>71</v>
      </c>
      <c r="B21" s="31">
        <f>SUM(B22:B28)</f>
        <v>2475</v>
      </c>
      <c r="C21" s="31">
        <f>SUM(C22:C28)</f>
        <v>1980</v>
      </c>
      <c r="D21" s="29"/>
    </row>
    <row r="22" spans="1:4" s="17" customFormat="1" ht="24" customHeight="1">
      <c r="A22" s="4" t="s">
        <v>6</v>
      </c>
      <c r="B22" s="4">
        <v>357</v>
      </c>
      <c r="C22" s="4">
        <v>285.6</v>
      </c>
      <c r="D22" s="16"/>
    </row>
    <row r="23" spans="1:4" s="17" customFormat="1" ht="24" customHeight="1">
      <c r="A23" s="3" t="s">
        <v>2</v>
      </c>
      <c r="B23" s="3">
        <v>405</v>
      </c>
      <c r="C23" s="3">
        <v>324</v>
      </c>
      <c r="D23" s="16"/>
    </row>
    <row r="24" spans="1:4" s="17" customFormat="1" ht="24" customHeight="1">
      <c r="A24" s="3" t="s">
        <v>3</v>
      </c>
      <c r="B24" s="3">
        <v>456</v>
      </c>
      <c r="C24" s="3">
        <v>364.8</v>
      </c>
      <c r="D24" s="16"/>
    </row>
    <row r="25" spans="1:4" s="17" customFormat="1" ht="24" customHeight="1">
      <c r="A25" s="3" t="s">
        <v>4</v>
      </c>
      <c r="B25" s="3">
        <v>447</v>
      </c>
      <c r="C25" s="3">
        <v>357.6</v>
      </c>
      <c r="D25" s="16"/>
    </row>
    <row r="26" spans="1:4" s="17" customFormat="1" ht="24" customHeight="1">
      <c r="A26" s="10" t="s">
        <v>5</v>
      </c>
      <c r="B26" s="10">
        <v>330</v>
      </c>
      <c r="C26" s="10">
        <v>264</v>
      </c>
      <c r="D26" s="16"/>
    </row>
    <row r="27" spans="1:4" s="17" customFormat="1" ht="24" customHeight="1">
      <c r="A27" s="4" t="s">
        <v>7</v>
      </c>
      <c r="B27" s="4">
        <v>430</v>
      </c>
      <c r="C27" s="4">
        <v>344</v>
      </c>
      <c r="D27" s="16"/>
    </row>
    <row r="28" spans="1:4" s="17" customFormat="1" ht="24" customHeight="1">
      <c r="A28" s="14" t="s">
        <v>66</v>
      </c>
      <c r="B28" s="14">
        <v>50</v>
      </c>
      <c r="C28" s="14">
        <v>40</v>
      </c>
      <c r="D28" s="16"/>
    </row>
    <row r="29" spans="1:4" s="15" customFormat="1" ht="24" customHeight="1">
      <c r="A29" s="30" t="s">
        <v>79</v>
      </c>
      <c r="B29" s="31">
        <f>SUM(B30:B32)</f>
        <v>2004</v>
      </c>
      <c r="C29" s="31">
        <f>SUM(C30:C32)</f>
        <v>1603.2</v>
      </c>
      <c r="D29" s="29"/>
    </row>
    <row r="30" spans="1:4" s="17" customFormat="1" ht="24" customHeight="1">
      <c r="A30" s="3" t="s">
        <v>8</v>
      </c>
      <c r="B30" s="3">
        <v>894</v>
      </c>
      <c r="C30" s="3">
        <v>715.2</v>
      </c>
      <c r="D30" s="16"/>
    </row>
    <row r="31" spans="1:4" s="20" customFormat="1" ht="24" customHeight="1">
      <c r="A31" s="10" t="s">
        <v>37</v>
      </c>
      <c r="B31" s="10">
        <v>990</v>
      </c>
      <c r="C31" s="10">
        <v>792</v>
      </c>
      <c r="D31" s="19"/>
    </row>
    <row r="32" spans="1:4" s="23" customFormat="1" ht="24" customHeight="1">
      <c r="A32" s="21" t="s">
        <v>65</v>
      </c>
      <c r="B32" s="21">
        <v>120</v>
      </c>
      <c r="C32" s="21">
        <v>96</v>
      </c>
      <c r="D32" s="22"/>
    </row>
    <row r="33" spans="1:4" s="1" customFormat="1" ht="24" customHeight="1">
      <c r="A33" s="32" t="s">
        <v>72</v>
      </c>
      <c r="B33" s="33">
        <f>SUM(B34:B38)</f>
        <v>2133</v>
      </c>
      <c r="C33" s="33">
        <f>SUM(C34:C38)</f>
        <v>1706.4</v>
      </c>
      <c r="D33" s="29"/>
    </row>
    <row r="34" spans="1:4" s="17" customFormat="1" ht="24" customHeight="1">
      <c r="A34" s="3" t="s">
        <v>47</v>
      </c>
      <c r="B34" s="3">
        <v>179</v>
      </c>
      <c r="C34" s="3">
        <v>143.2</v>
      </c>
      <c r="D34" s="16"/>
    </row>
    <row r="35" spans="1:4" s="17" customFormat="1" ht="24" customHeight="1">
      <c r="A35" s="3" t="s">
        <v>48</v>
      </c>
      <c r="B35" s="3">
        <v>252</v>
      </c>
      <c r="C35" s="3">
        <v>201.6</v>
      </c>
      <c r="D35" s="16"/>
    </row>
    <row r="36" spans="1:4" s="17" customFormat="1" ht="24" customHeight="1">
      <c r="A36" s="3" t="s">
        <v>49</v>
      </c>
      <c r="B36" s="3">
        <v>277</v>
      </c>
      <c r="C36" s="3">
        <v>221.6</v>
      </c>
      <c r="D36" s="16"/>
    </row>
    <row r="37" spans="1:4" s="17" customFormat="1" ht="24" customHeight="1">
      <c r="A37" s="3" t="s">
        <v>9</v>
      </c>
      <c r="B37" s="3">
        <v>773</v>
      </c>
      <c r="C37" s="3">
        <v>618.4</v>
      </c>
      <c r="D37" s="16"/>
    </row>
    <row r="38" spans="1:4" s="17" customFormat="1" ht="24" customHeight="1">
      <c r="A38" s="3" t="s">
        <v>10</v>
      </c>
      <c r="B38" s="3">
        <v>652</v>
      </c>
      <c r="C38" s="3">
        <v>521.6</v>
      </c>
      <c r="D38" s="16"/>
    </row>
    <row r="39" spans="1:4" s="1" customFormat="1" ht="24" customHeight="1">
      <c r="A39" s="32" t="s">
        <v>73</v>
      </c>
      <c r="B39" s="33">
        <f>SUM(B40:B46)</f>
        <v>3019</v>
      </c>
      <c r="C39" s="33">
        <f>SUM(C40:C46)</f>
        <v>2415.2</v>
      </c>
      <c r="D39" s="29"/>
    </row>
    <row r="40" spans="1:4" s="17" customFormat="1" ht="24" customHeight="1">
      <c r="A40" s="3" t="s">
        <v>11</v>
      </c>
      <c r="B40" s="3">
        <v>893</v>
      </c>
      <c r="C40" s="3">
        <v>714.4</v>
      </c>
      <c r="D40" s="16"/>
    </row>
    <row r="41" spans="1:4" s="17" customFormat="1" ht="24" customHeight="1">
      <c r="A41" s="3" t="s">
        <v>12</v>
      </c>
      <c r="B41" s="3">
        <v>169</v>
      </c>
      <c r="C41" s="3">
        <v>135.2</v>
      </c>
      <c r="D41" s="16"/>
    </row>
    <row r="42" spans="1:4" s="17" customFormat="1" ht="24" customHeight="1">
      <c r="A42" s="3" t="s">
        <v>13</v>
      </c>
      <c r="B42" s="3">
        <v>505</v>
      </c>
      <c r="C42" s="3">
        <v>404</v>
      </c>
      <c r="D42" s="16"/>
    </row>
    <row r="43" spans="1:4" s="17" customFormat="1" ht="24" customHeight="1">
      <c r="A43" s="3" t="s">
        <v>14</v>
      </c>
      <c r="B43" s="3">
        <v>945</v>
      </c>
      <c r="C43" s="3">
        <v>756</v>
      </c>
      <c r="D43" s="16"/>
    </row>
    <row r="44" spans="1:4" s="17" customFormat="1" ht="24" customHeight="1">
      <c r="A44" s="3" t="s">
        <v>15</v>
      </c>
      <c r="B44" s="3">
        <v>229</v>
      </c>
      <c r="C44" s="3">
        <v>183.2</v>
      </c>
      <c r="D44" s="16"/>
    </row>
    <row r="45" spans="1:4" s="17" customFormat="1" ht="24" customHeight="1">
      <c r="A45" s="3" t="s">
        <v>50</v>
      </c>
      <c r="B45" s="3">
        <v>70</v>
      </c>
      <c r="C45" s="3">
        <v>56</v>
      </c>
      <c r="D45" s="16"/>
    </row>
    <row r="46" spans="1:4" s="17" customFormat="1" ht="24" customHeight="1">
      <c r="A46" s="3" t="s">
        <v>51</v>
      </c>
      <c r="B46" s="3">
        <v>208</v>
      </c>
      <c r="C46" s="3">
        <v>166.4</v>
      </c>
      <c r="D46" s="16"/>
    </row>
    <row r="47" spans="1:4" ht="24" customHeight="1">
      <c r="A47" s="29" t="s">
        <v>74</v>
      </c>
      <c r="B47" s="34">
        <f>SUM(B48:B54)</f>
        <v>5952</v>
      </c>
      <c r="C47" s="34">
        <f>SUM(C48:C54)</f>
        <v>4761.599999999999</v>
      </c>
      <c r="D47" s="29"/>
    </row>
    <row r="48" spans="1:4" s="17" customFormat="1" ht="24" customHeight="1">
      <c r="A48" s="3" t="s">
        <v>16</v>
      </c>
      <c r="B48" s="3">
        <v>1732</v>
      </c>
      <c r="C48" s="3">
        <v>1385.6</v>
      </c>
      <c r="D48" s="16"/>
    </row>
    <row r="49" spans="1:4" s="17" customFormat="1" ht="24" customHeight="1">
      <c r="A49" s="3" t="s">
        <v>17</v>
      </c>
      <c r="B49" s="3">
        <v>751</v>
      </c>
      <c r="C49" s="3">
        <v>600.8</v>
      </c>
      <c r="D49" s="16"/>
    </row>
    <row r="50" spans="1:4" s="17" customFormat="1" ht="24" customHeight="1">
      <c r="A50" s="3" t="s">
        <v>18</v>
      </c>
      <c r="B50" s="3">
        <v>550</v>
      </c>
      <c r="C50" s="3">
        <v>440</v>
      </c>
      <c r="D50" s="16"/>
    </row>
    <row r="51" spans="1:4" s="17" customFormat="1" ht="24" customHeight="1">
      <c r="A51" s="3" t="s">
        <v>19</v>
      </c>
      <c r="B51" s="3">
        <v>494</v>
      </c>
      <c r="C51" s="3">
        <v>395.2</v>
      </c>
      <c r="D51" s="16"/>
    </row>
    <row r="52" spans="1:4" s="17" customFormat="1" ht="24" customHeight="1">
      <c r="A52" s="3" t="s">
        <v>20</v>
      </c>
      <c r="B52" s="3">
        <v>663</v>
      </c>
      <c r="C52" s="3">
        <v>530.4</v>
      </c>
      <c r="D52" s="16"/>
    </row>
    <row r="53" spans="1:4" s="17" customFormat="1" ht="24" customHeight="1">
      <c r="A53" s="3" t="s">
        <v>21</v>
      </c>
      <c r="B53" s="3">
        <v>726</v>
      </c>
      <c r="C53" s="3">
        <v>580.8</v>
      </c>
      <c r="D53" s="16"/>
    </row>
    <row r="54" spans="1:4" s="17" customFormat="1" ht="24" customHeight="1">
      <c r="A54" s="3" t="s">
        <v>22</v>
      </c>
      <c r="B54" s="3">
        <v>1036</v>
      </c>
      <c r="C54" s="3">
        <v>828.8</v>
      </c>
      <c r="D54" s="16"/>
    </row>
    <row r="55" spans="1:4" ht="24" customHeight="1">
      <c r="A55" s="30" t="s">
        <v>75</v>
      </c>
      <c r="B55" s="31">
        <f>SUM(B56:B64)</f>
        <v>9450</v>
      </c>
      <c r="C55" s="31">
        <f>SUM(C56:C64)</f>
        <v>7560</v>
      </c>
      <c r="D55" s="29"/>
    </row>
    <row r="56" spans="1:4" s="17" customFormat="1" ht="24" customHeight="1">
      <c r="A56" s="3" t="s">
        <v>30</v>
      </c>
      <c r="B56" s="3">
        <v>2566</v>
      </c>
      <c r="C56" s="3">
        <v>2052.8</v>
      </c>
      <c r="D56" s="16"/>
    </row>
    <row r="57" spans="1:4" s="17" customFormat="1" ht="24" customHeight="1">
      <c r="A57" s="3" t="s">
        <v>31</v>
      </c>
      <c r="B57" s="3">
        <v>917</v>
      </c>
      <c r="C57" s="3">
        <v>733.6</v>
      </c>
      <c r="D57" s="16"/>
    </row>
    <row r="58" spans="1:4" s="17" customFormat="1" ht="24" customHeight="1">
      <c r="A58" s="3" t="s">
        <v>32</v>
      </c>
      <c r="B58" s="3">
        <v>846</v>
      </c>
      <c r="C58" s="3">
        <v>676.8</v>
      </c>
      <c r="D58" s="16"/>
    </row>
    <row r="59" spans="1:4" s="17" customFormat="1" ht="24" customHeight="1">
      <c r="A59" s="3" t="s">
        <v>33</v>
      </c>
      <c r="B59" s="3">
        <v>739</v>
      </c>
      <c r="C59" s="3">
        <v>591.2</v>
      </c>
      <c r="D59" s="16"/>
    </row>
    <row r="60" spans="1:4" s="17" customFormat="1" ht="24" customHeight="1">
      <c r="A60" s="3" t="s">
        <v>34</v>
      </c>
      <c r="B60" s="3">
        <v>1591</v>
      </c>
      <c r="C60" s="3">
        <v>1272.8</v>
      </c>
      <c r="D60" s="16"/>
    </row>
    <row r="61" spans="1:4" s="17" customFormat="1" ht="24" customHeight="1">
      <c r="A61" s="3" t="s">
        <v>35</v>
      </c>
      <c r="B61" s="3">
        <v>261</v>
      </c>
      <c r="C61" s="3">
        <v>208.8</v>
      </c>
      <c r="D61" s="16"/>
    </row>
    <row r="62" spans="1:4" s="17" customFormat="1" ht="24" customHeight="1">
      <c r="A62" s="3" t="s">
        <v>36</v>
      </c>
      <c r="B62" s="3">
        <v>1820</v>
      </c>
      <c r="C62" s="3">
        <v>1456</v>
      </c>
      <c r="D62" s="16"/>
    </row>
    <row r="63" spans="1:4" s="17" customFormat="1" ht="24" customHeight="1">
      <c r="A63" s="3" t="s">
        <v>53</v>
      </c>
      <c r="B63" s="3">
        <v>280</v>
      </c>
      <c r="C63" s="3">
        <v>224</v>
      </c>
      <c r="D63" s="16"/>
    </row>
    <row r="64" spans="1:4" s="1" customFormat="1" ht="24" customHeight="1">
      <c r="A64" s="3" t="s">
        <v>54</v>
      </c>
      <c r="B64" s="3">
        <v>430</v>
      </c>
      <c r="C64" s="3">
        <v>344</v>
      </c>
      <c r="D64" s="2"/>
    </row>
    <row r="65" spans="1:4" s="11" customFormat="1" ht="24" customHeight="1">
      <c r="A65" s="30" t="s">
        <v>76</v>
      </c>
      <c r="B65" s="31">
        <f>SUM(B66:B73)</f>
        <v>3283</v>
      </c>
      <c r="C65" s="31">
        <f>SUM(C66:C73)</f>
        <v>2626.4</v>
      </c>
      <c r="D65" s="29"/>
    </row>
    <row r="66" spans="1:4" s="20" customFormat="1" ht="24" customHeight="1">
      <c r="A66" s="10" t="s">
        <v>52</v>
      </c>
      <c r="B66" s="10">
        <v>26</v>
      </c>
      <c r="C66" s="10">
        <v>20.8</v>
      </c>
      <c r="D66" s="19"/>
    </row>
    <row r="67" spans="1:4" s="20" customFormat="1" ht="24" customHeight="1">
      <c r="A67" s="10" t="s">
        <v>23</v>
      </c>
      <c r="B67" s="10">
        <v>460</v>
      </c>
      <c r="C67" s="10">
        <v>368</v>
      </c>
      <c r="D67" s="19"/>
    </row>
    <row r="68" spans="1:4" s="20" customFormat="1" ht="24" customHeight="1">
      <c r="A68" s="10" t="s">
        <v>24</v>
      </c>
      <c r="B68" s="10">
        <v>325</v>
      </c>
      <c r="C68" s="10">
        <v>260</v>
      </c>
      <c r="D68" s="19"/>
    </row>
    <row r="69" spans="1:4" s="20" customFormat="1" ht="24" customHeight="1">
      <c r="A69" s="12" t="s">
        <v>25</v>
      </c>
      <c r="B69" s="12">
        <v>840</v>
      </c>
      <c r="C69" s="12">
        <v>672</v>
      </c>
      <c r="D69" s="19"/>
    </row>
    <row r="70" spans="1:4" s="20" customFormat="1" ht="24" customHeight="1">
      <c r="A70" s="10" t="s">
        <v>26</v>
      </c>
      <c r="B70" s="10">
        <v>529</v>
      </c>
      <c r="C70" s="10">
        <v>423.20000000000005</v>
      </c>
      <c r="D70" s="19"/>
    </row>
    <row r="71" spans="1:4" s="20" customFormat="1" ht="24" customHeight="1">
      <c r="A71" s="10" t="s">
        <v>27</v>
      </c>
      <c r="B71" s="10">
        <v>400</v>
      </c>
      <c r="C71" s="10">
        <v>320</v>
      </c>
      <c r="D71" s="19"/>
    </row>
    <row r="72" spans="1:4" s="20" customFormat="1" ht="24" customHeight="1">
      <c r="A72" s="10" t="s">
        <v>28</v>
      </c>
      <c r="B72" s="10">
        <v>245</v>
      </c>
      <c r="C72" s="10">
        <v>196</v>
      </c>
      <c r="D72" s="19"/>
    </row>
    <row r="73" spans="1:4" s="20" customFormat="1" ht="24" customHeight="1">
      <c r="A73" s="10" t="s">
        <v>29</v>
      </c>
      <c r="B73" s="10">
        <v>458</v>
      </c>
      <c r="C73" s="10">
        <v>366.4</v>
      </c>
      <c r="D73" s="19"/>
    </row>
    <row r="74" spans="1:4" s="11" customFormat="1" ht="24" customHeight="1">
      <c r="A74" s="30" t="s">
        <v>77</v>
      </c>
      <c r="B74" s="31">
        <f>SUM(B75:B82)</f>
        <v>9268</v>
      </c>
      <c r="C74" s="31">
        <f>SUM(C75:C82)</f>
        <v>7414.400000000001</v>
      </c>
      <c r="D74" s="29"/>
    </row>
    <row r="75" spans="1:4" s="1" customFormat="1" ht="24" customHeight="1">
      <c r="A75" s="3" t="s">
        <v>38</v>
      </c>
      <c r="B75" s="3">
        <v>410</v>
      </c>
      <c r="C75" s="3">
        <v>328</v>
      </c>
      <c r="D75" s="16"/>
    </row>
    <row r="76" spans="1:4" s="17" customFormat="1" ht="24" customHeight="1">
      <c r="A76" s="3" t="s">
        <v>39</v>
      </c>
      <c r="B76" s="3">
        <v>1275</v>
      </c>
      <c r="C76" s="3">
        <v>1020</v>
      </c>
      <c r="D76" s="2"/>
    </row>
    <row r="77" spans="1:4" s="17" customFormat="1" ht="24" customHeight="1">
      <c r="A77" s="3" t="s">
        <v>40</v>
      </c>
      <c r="B77" s="3">
        <v>1053</v>
      </c>
      <c r="C77" s="3">
        <v>842.4</v>
      </c>
      <c r="D77" s="16"/>
    </row>
    <row r="78" spans="1:4" s="17" customFormat="1" ht="24" customHeight="1">
      <c r="A78" s="3" t="s">
        <v>41</v>
      </c>
      <c r="B78" s="3">
        <v>1090</v>
      </c>
      <c r="C78" s="3">
        <v>872</v>
      </c>
      <c r="D78" s="16"/>
    </row>
    <row r="79" spans="1:4" s="17" customFormat="1" ht="24" customHeight="1">
      <c r="A79" s="3" t="s">
        <v>42</v>
      </c>
      <c r="B79" s="3">
        <v>1658</v>
      </c>
      <c r="C79" s="3">
        <v>1326.4</v>
      </c>
      <c r="D79" s="16"/>
    </row>
    <row r="80" spans="1:4" s="17" customFormat="1" ht="24" customHeight="1">
      <c r="A80" s="3" t="s">
        <v>55</v>
      </c>
      <c r="B80" s="3">
        <v>1660</v>
      </c>
      <c r="C80" s="3">
        <v>1328</v>
      </c>
      <c r="D80" s="16"/>
    </row>
    <row r="81" spans="1:4" s="17" customFormat="1" ht="24" customHeight="1">
      <c r="A81" s="3" t="s">
        <v>56</v>
      </c>
      <c r="B81" s="3">
        <v>1350</v>
      </c>
      <c r="C81" s="3">
        <v>1080</v>
      </c>
      <c r="D81" s="16"/>
    </row>
    <row r="82" spans="1:4" s="17" customFormat="1" ht="24" customHeight="1">
      <c r="A82" s="3" t="s">
        <v>57</v>
      </c>
      <c r="B82" s="3">
        <v>772</v>
      </c>
      <c r="C82" s="3">
        <v>617.6</v>
      </c>
      <c r="D82" s="16"/>
    </row>
  </sheetData>
  <sheetProtection/>
  <mergeCells count="1">
    <mergeCell ref="A2:D2"/>
  </mergeCells>
  <printOptions horizontalCentered="1"/>
  <pageMargins left="0.8267716535433072" right="0.5905511811023623" top="0.7874015748031497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林业站管理科</Company>
  <TotalTime>1111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zhangtao</dc:creator>
  <cp:keywords/>
  <dc:description/>
  <cp:lastModifiedBy>lenovo</cp:lastModifiedBy>
  <cp:lastPrinted>2019-02-18T03:13:32Z</cp:lastPrinted>
  <dcterms:created xsi:type="dcterms:W3CDTF">2016-08-04T01:12:35Z</dcterms:created>
  <dcterms:modified xsi:type="dcterms:W3CDTF">2019-02-18T03:14:10Z</dcterms:modified>
  <cp:category/>
  <cp:version/>
  <cp:contentType/>
  <cp:contentStatus/>
</cp:coreProperties>
</file>