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市直公立医院" sheetId="1" r:id="rId1"/>
  </sheets>
  <calcPr calcId="144525"/>
</workbook>
</file>

<file path=xl/sharedStrings.xml><?xml version="1.0" encoding="utf-8"?>
<sst xmlns="http://schemas.openxmlformats.org/spreadsheetml/2006/main" count="232">
  <si>
    <t>2019年春季泉州市直公立医院公开招聘编制内工作人员岗位信息表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</si>
  <si>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</si>
  <si>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</si>
  <si>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</si>
  <si>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</si>
  <si>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</si>
  <si>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</si>
  <si>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</si>
  <si>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</si>
  <si>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</si>
  <si>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</si>
  <si>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</si>
  <si>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</si>
  <si>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</si>
  <si>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</si>
  <si>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</si>
  <si>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</si>
  <si>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</si>
  <si>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</si>
  <si>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</si>
  <si>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</si>
  <si>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</si>
  <si>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</si>
  <si>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</si>
  <si>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</si>
  <si>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</si>
  <si>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泉州市教育局</t>
  </si>
  <si>
    <t>泉州医学高等专科学校附属人民医院</t>
  </si>
  <si>
    <t>财政
拨补</t>
  </si>
  <si>
    <t>专技（神经外科）</t>
  </si>
  <si>
    <t>12级</t>
  </si>
  <si>
    <t>不限</t>
  </si>
  <si>
    <t>全日制普通院校</t>
  </si>
  <si>
    <t>本科及以上</t>
  </si>
  <si>
    <t>医学学士及以上</t>
  </si>
  <si>
    <t>临床医学</t>
  </si>
  <si>
    <t>不含专升本</t>
  </si>
  <si>
    <t>医学基础知识</t>
  </si>
  <si>
    <t>吴女士：0595-22283476</t>
  </si>
  <si>
    <t>专技（胸外科）</t>
  </si>
  <si>
    <t>专技（骨科）</t>
  </si>
  <si>
    <t>专技
（重症医学科）</t>
  </si>
  <si>
    <t>专技（肛肠外科）</t>
  </si>
  <si>
    <t>男</t>
  </si>
  <si>
    <t>女</t>
  </si>
  <si>
    <t>专技
（眼耳鼻咽喉科）</t>
  </si>
  <si>
    <t>专技（整形外科）</t>
  </si>
  <si>
    <t>不含专升本；取得外科专业住院医师规范化培训合格证书</t>
  </si>
  <si>
    <t>专技（急诊外科）</t>
  </si>
  <si>
    <t>从事院前急救一线工作，需值夜班，工作强度较大，要求男性</t>
  </si>
  <si>
    <t>专技（急诊内科）</t>
  </si>
  <si>
    <t>专技（麻醉科）</t>
  </si>
  <si>
    <t>专技（妇产科）</t>
  </si>
  <si>
    <t>专技（药剂科）</t>
  </si>
  <si>
    <t>学士及以上</t>
  </si>
  <si>
    <t>药学、临床药学</t>
  </si>
  <si>
    <t>专技（影像科）</t>
  </si>
  <si>
    <t>医学影像学（5年制）、影像医学与核医学</t>
  </si>
  <si>
    <t>从事DSA介入治疗及放射诊断工作</t>
  </si>
  <si>
    <t>医学影像学（4年制）、医学影像技术、放射治疗技术</t>
  </si>
  <si>
    <t>从事技师工作</t>
  </si>
  <si>
    <t>专技（护理）</t>
  </si>
  <si>
    <t>护理、护理学</t>
  </si>
  <si>
    <t>护理专业知识</t>
  </si>
  <si>
    <t>管理（医务科）</t>
  </si>
  <si>
    <t>预防医学</t>
  </si>
  <si>
    <t>综合基础知识</t>
  </si>
  <si>
    <t>从事院感工作</t>
  </si>
  <si>
    <t>专技（财务科）</t>
  </si>
  <si>
    <t>会计与审计类</t>
  </si>
  <si>
    <t>10</t>
  </si>
  <si>
    <t>专技（设备科）</t>
  </si>
  <si>
    <t>医疗器械制造与维护、医用电子仪器与维护、医疗器械工程、医学影像设备管理与维护、医疗电子工程、医用治疗设备应用技术、生物医学工程</t>
  </si>
  <si>
    <t>泉州市卫生健康委员会</t>
  </si>
  <si>
    <t>泉州市第一医院</t>
  </si>
  <si>
    <t>专技（医务部）</t>
  </si>
  <si>
    <t>研究生</t>
  </si>
  <si>
    <t>硕士及以上</t>
  </si>
  <si>
    <t>公共事业管理（医事法律方向）、公共事业管理（卫生管理方向，或医药卫生系、院、校所设公共管理相关专业）</t>
  </si>
  <si>
    <t>英语四级，不含专升本</t>
  </si>
  <si>
    <t>需处理医疗纠纷</t>
  </si>
  <si>
    <t>周女士：0595-22277003</t>
  </si>
  <si>
    <t>专技（人力资源管理科）</t>
  </si>
  <si>
    <t>公共管理类、卫生管理类</t>
  </si>
  <si>
    <t>专技（科研教学科)</t>
  </si>
  <si>
    <t>临床医学类、医学技术类</t>
  </si>
  <si>
    <t>专技（信息科）</t>
  </si>
  <si>
    <t>计算机科学与技术、软件工程、计算机技术、计算机应用技术、计算机数据库、数据库技术、数据库管理、数据库开发、生物医学工程（信息类）</t>
  </si>
  <si>
    <t>专技（医院感染管理科）</t>
  </si>
  <si>
    <t>临床医学、内科学、预防医学、流行病与卫生统计学、公共卫生与预防医学、公共卫生硕士</t>
  </si>
  <si>
    <t>泉州市儿童医院</t>
  </si>
  <si>
    <t>专业技术（麻醉科）</t>
  </si>
  <si>
    <t>麻醉学、临床医学</t>
  </si>
  <si>
    <t>完成本专业规培，不含专升本</t>
  </si>
  <si>
    <t>颜女士：0595-22288993</t>
  </si>
  <si>
    <t>专业技术（眼视光）</t>
  </si>
  <si>
    <t>眼科学、眼视光学、临床医学（眼与视光学方向）</t>
  </si>
  <si>
    <t>专业技术（康复科技师）</t>
  </si>
  <si>
    <t>康复治疗学（作业治疗方向）、康复治疗学（物理治疗方向）、康复治疗学（语言治疗方向）</t>
  </si>
  <si>
    <t>专业技术（产前诊断）</t>
  </si>
  <si>
    <t>临床医学、妇产科学</t>
  </si>
  <si>
    <t>完成妇产科规培，不含专升本</t>
  </si>
  <si>
    <t>专业技术（生殖医学中心技师）</t>
  </si>
  <si>
    <t>临床检验诊断学、基础医学</t>
  </si>
  <si>
    <t>专业技术（儿童保健科）</t>
  </si>
  <si>
    <t>公共卫生、预防医学、儿少卫生与妇幼保健学、临床医学</t>
  </si>
  <si>
    <t>岗位定向群体保健</t>
  </si>
  <si>
    <t>专业技术（药房）</t>
  </si>
  <si>
    <t>药学、药物分析学、药理学</t>
  </si>
  <si>
    <t>专业技术（病理科技师）</t>
  </si>
  <si>
    <t>病理学、病理学与病理生理学、临床医学</t>
  </si>
  <si>
    <t>专业技术（设备科）</t>
  </si>
  <si>
    <t>生物医学工程、医学信息工程、医用电子仪器与维护、机电一体化专业</t>
  </si>
  <si>
    <t>专业技术（临床护理）</t>
  </si>
  <si>
    <t>护理、护理学、助产</t>
  </si>
  <si>
    <t>专业技术（卫生管理）</t>
  </si>
  <si>
    <t>10级</t>
  </si>
  <si>
    <t>社会医学与卫生事业管理、公共卫生管理、医院管理、公共事业管理（医药卫生系、院、校所设公共管理相关专业）</t>
  </si>
  <si>
    <t>英语六级</t>
  </si>
  <si>
    <t>泉州市中医院</t>
  </si>
  <si>
    <t>专技（麻醉）</t>
  </si>
  <si>
    <r>
      <rPr>
        <sz val="10"/>
        <color indexed="8"/>
        <rFont val="宋体"/>
        <charset val="134"/>
      </rPr>
      <t>7</t>
    </r>
    <r>
      <rPr>
        <sz val="10"/>
        <color indexed="8"/>
        <rFont val="宋体"/>
        <charset val="134"/>
      </rPr>
      <t>级</t>
    </r>
  </si>
  <si>
    <t>具备中级以上职称，其中副高职称年龄上限45周岁；具有2年以上三级医院工作经历（不包括泉州市域内的三级专科医院、二级及以下医院）</t>
  </si>
  <si>
    <t>王先生：0595-28282001</t>
  </si>
  <si>
    <t>专技（病理科）</t>
  </si>
  <si>
    <r>
      <rPr>
        <sz val="10"/>
        <color indexed="8"/>
        <rFont val="宋体"/>
        <charset val="134"/>
      </rPr>
      <t>7级</t>
    </r>
  </si>
  <si>
    <t>临床医学、病理学</t>
  </si>
  <si>
    <t>具备中级以上职称，其中副高职称年龄上限45周岁；具有3年以上三级医院工作经历（不包括泉州市域内的三级专科医院、二级及以下医院）；取得规范化培训证书</t>
  </si>
  <si>
    <t>专技（内科）</t>
  </si>
  <si>
    <t>博士</t>
  </si>
  <si>
    <t>中医、中西医临床、中西医结合内科</t>
  </si>
  <si>
    <t>英语四级、研究方向为脑病或神经内科方向、本科阶段不含专升本</t>
  </si>
  <si>
    <t xml:space="preserve">专技（内科） </t>
  </si>
  <si>
    <t>英语四级、研究方向为呼吸病方向、本科阶段不含专升本</t>
  </si>
  <si>
    <t>取得博士学位可免笔试</t>
  </si>
  <si>
    <t>专技（外科）</t>
  </si>
  <si>
    <t>外科学</t>
  </si>
  <si>
    <t>英语四级、研究方向为胸外科、本科阶段不含专升本</t>
  </si>
  <si>
    <r>
      <rPr>
        <sz val="10"/>
        <color indexed="8"/>
        <rFont val="宋体"/>
        <charset val="134"/>
      </rPr>
      <t>12级</t>
    </r>
  </si>
  <si>
    <t>英语四级、研究方向为普通外科（骨外科除外）、本科阶段不含专升本</t>
  </si>
  <si>
    <t>专技（针灸）</t>
  </si>
  <si>
    <t>针灸推拿学</t>
  </si>
  <si>
    <t>英语四级、研究方向为脊柱及相关疾病、本科阶段不含专升本</t>
  </si>
  <si>
    <t>专技（康复）</t>
  </si>
  <si>
    <t>英语四级、研究方向为中风康复方向、本科阶段不含专升本</t>
  </si>
  <si>
    <t xml:space="preserve">专技（生殖医学） </t>
  </si>
  <si>
    <t>中医妇科学、中医学（妇科方向）、中西医临床、中西医结合妇科</t>
  </si>
  <si>
    <t>英语四级、研究方向为生殖医学或妇科、本科阶段不含专升本</t>
  </si>
  <si>
    <t xml:space="preserve">专技（骨科） </t>
  </si>
  <si>
    <t>中医骨伤科学、中西医临床、中西医结合骨伤科</t>
  </si>
  <si>
    <t>英语四级、本科阶段不含专升本</t>
  </si>
  <si>
    <t>专技（脾胃科）</t>
  </si>
  <si>
    <t>西医消化内镜专业</t>
  </si>
  <si>
    <t>英语四级、研究方向为消化内科方向、本科阶段不含专升本</t>
  </si>
  <si>
    <t>专技（儿科）</t>
  </si>
  <si>
    <t>中医学、中医儿科学、中西医临床、中西医结合儿科</t>
  </si>
  <si>
    <t>英语四级、研究方向应皆为儿科学方向、本科阶段不含专升本</t>
  </si>
  <si>
    <t>临床医学、儿科学</t>
  </si>
  <si>
    <t>管理（行政管理)</t>
  </si>
  <si>
    <t>公共卫生管理、社会医学与卫生事业管理，公共事业管理（卫生管理方向，或医药卫生系、院、校所设公共管理相关专业）</t>
  </si>
  <si>
    <t>中共党员；不含专升本</t>
  </si>
  <si>
    <t>需参与干部档案查档</t>
  </si>
  <si>
    <t>泉州市第三医院</t>
  </si>
  <si>
    <t>专技
(医疗)</t>
  </si>
  <si>
    <t>临床医学、精神病学、精神病与精神卫生学</t>
  </si>
  <si>
    <t>郭女士：0595-27551132</t>
  </si>
  <si>
    <t>临床医学、精神病学</t>
  </si>
  <si>
    <t>医学学士；
不含专升本</t>
  </si>
  <si>
    <t>专技
(心电)</t>
  </si>
  <si>
    <t>专技
（护理）</t>
  </si>
  <si>
    <t>专技
（放射）</t>
  </si>
  <si>
    <t>13级</t>
  </si>
  <si>
    <t>大专及以上</t>
  </si>
  <si>
    <t>医学影像学</t>
  </si>
  <si>
    <t>专技
（心理）</t>
  </si>
  <si>
    <t>心理学、应用心理学、临床心理学</t>
  </si>
  <si>
    <t>不含专升本；
须为医学院校毕业生</t>
  </si>
  <si>
    <t>专技
（会计）</t>
  </si>
  <si>
    <t>泉州市光前医院</t>
  </si>
  <si>
    <t>专技（皮肤科）</t>
  </si>
  <si>
    <t>陈女士：0595-86572018</t>
  </si>
  <si>
    <t>专技（放疗科）</t>
  </si>
  <si>
    <t>肿瘤放射治疗学</t>
  </si>
  <si>
    <t>胸外科学</t>
  </si>
  <si>
    <t>专技（肿瘤外科）</t>
  </si>
  <si>
    <t>肿瘤外科学</t>
  </si>
  <si>
    <t>专技（心血管内科）</t>
  </si>
  <si>
    <t>心血管内科学</t>
  </si>
  <si>
    <t>专技（神经内科）</t>
  </si>
  <si>
    <t>神经内科学</t>
  </si>
  <si>
    <t>专技（呼吸内科）</t>
  </si>
  <si>
    <t>呼吸内科学</t>
  </si>
  <si>
    <t>专技（肾内科）</t>
  </si>
  <si>
    <t>肾内科学</t>
  </si>
  <si>
    <t>神经外科学</t>
  </si>
  <si>
    <t>专技（泌尿外科）</t>
  </si>
  <si>
    <t>泌尿外科学</t>
  </si>
  <si>
    <t>骨科学</t>
  </si>
  <si>
    <t>妇产科学</t>
  </si>
  <si>
    <t>儿科学</t>
  </si>
  <si>
    <t>医学影像学、影像医学与核医学</t>
  </si>
  <si>
    <t>专技（ICU）</t>
  </si>
  <si>
    <t>重症医学</t>
  </si>
  <si>
    <t>专技（肿瘤内科）</t>
  </si>
  <si>
    <t>肿瘤内科学</t>
  </si>
  <si>
    <r>
      <rPr>
        <sz val="10"/>
        <rFont val="宋体"/>
        <charset val="134"/>
      </rPr>
      <t xml:space="preserve">专技
</t>
    </r>
    <r>
      <rPr>
        <sz val="10"/>
        <rFont val="宋体"/>
        <charset val="134"/>
      </rPr>
      <t>（妇产科医师）</t>
    </r>
  </si>
  <si>
    <t>定向妇产科</t>
  </si>
  <si>
    <t>专技
（麻醉医师）</t>
  </si>
  <si>
    <t>定向麻醉科</t>
  </si>
  <si>
    <t>专技
（影像医师）</t>
  </si>
  <si>
    <t>医学影像学、影像医学与核医学、临床医学</t>
  </si>
  <si>
    <t>定向影像科</t>
  </si>
  <si>
    <t>专技
（检验医师）</t>
  </si>
  <si>
    <t>医学检验、卫生检验与检疫</t>
  </si>
  <si>
    <t>定向检验科</t>
  </si>
  <si>
    <t>专技
（病理科技师）</t>
  </si>
  <si>
    <t>病理学、医学检验</t>
  </si>
  <si>
    <t>定向病理科</t>
  </si>
  <si>
    <t>专技
（药师）</t>
  </si>
  <si>
    <t>中药学</t>
  </si>
  <si>
    <t>专技
（助产士）</t>
  </si>
  <si>
    <t>助产</t>
  </si>
  <si>
    <t>专技
（护士）</t>
  </si>
  <si>
    <t>护理学、护理</t>
  </si>
  <si>
    <t>泉州市皮肤病防治院</t>
  </si>
  <si>
    <t>专技（临床医学）</t>
  </si>
  <si>
    <t>皮肤病与性病学</t>
  </si>
  <si>
    <t>取得住院医师规范化培训合格证书</t>
  </si>
  <si>
    <t>陈先生；0595-22535133</t>
  </si>
  <si>
    <t>专技（中医皮肤）</t>
  </si>
  <si>
    <t>中西医结合临床</t>
  </si>
  <si>
    <t>专技（麻风防治）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</si>
</sst>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"/>
    <numFmt numFmtId="177" formatCode="000"/>
  </numFmts>
  <fonts count="35"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华文中宋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0"/>
      <color indexed="0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b/>
      <sz val="10"/>
      <name val="黑体"/>
      <charset val="134"/>
    </font>
    <font>
      <sz val="12"/>
      <color indexed="8"/>
      <name val="宋体"/>
      <charset val="134"/>
    </font>
    <font>
      <sz val="10"/>
      <color indexed="0"/>
      <name val="黑体"/>
      <charset val="134"/>
    </font>
    <font>
      <sz val="10"/>
      <color indexed="8"/>
      <name val="黑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5" borderId="10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30" fillId="19" borderId="8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9" fontId="6" fillId="0" borderId="2" xfId="5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8"/>
  <sheetViews>
    <sheetView tabSelected="1" workbookViewId="0">
      <selection activeCell="A1" sqref="$A1:$XFD88"/>
    </sheetView>
  </sheetViews>
  <sheetFormatPr defaultColWidth="9" defaultRowHeight="14.25"/>
  <sheetData>
    <row r="1" ht="28.5" spans="1:23">
      <c r="A1" s="3" t="s">
        <v>0</v>
      </c>
      <c r="B1" s="3"/>
      <c r="C1" s="4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/>
      <c r="L2" s="6"/>
      <c r="M2" s="6"/>
      <c r="N2" s="6"/>
      <c r="O2" s="6"/>
      <c r="P2" s="6"/>
      <c r="Q2" s="6"/>
      <c r="R2" s="6" t="s">
        <v>11</v>
      </c>
      <c r="S2" s="6" t="s">
        <v>12</v>
      </c>
      <c r="T2" s="6"/>
      <c r="U2" s="6"/>
      <c r="V2" s="6" t="s">
        <v>13</v>
      </c>
      <c r="W2" s="6" t="s">
        <v>14</v>
      </c>
    </row>
    <row r="3" ht="24" spans="1:23">
      <c r="A3" s="5"/>
      <c r="B3" s="6"/>
      <c r="C3" s="9"/>
      <c r="D3" s="10"/>
      <c r="E3" s="6"/>
      <c r="F3" s="9"/>
      <c r="G3" s="6"/>
      <c r="H3" s="6"/>
      <c r="I3" s="6"/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/>
      <c r="S3" s="6" t="s">
        <v>23</v>
      </c>
      <c r="T3" s="6" t="s">
        <v>24</v>
      </c>
      <c r="U3" s="6" t="s">
        <v>25</v>
      </c>
      <c r="V3" s="6"/>
      <c r="W3" s="6"/>
    </row>
    <row r="4" ht="48" spans="1:23">
      <c r="A4" s="11">
        <v>19</v>
      </c>
      <c r="B4" s="12" t="s">
        <v>26</v>
      </c>
      <c r="C4" s="13">
        <v>10</v>
      </c>
      <c r="D4" s="12" t="s">
        <v>27</v>
      </c>
      <c r="E4" s="12" t="s">
        <v>28</v>
      </c>
      <c r="F4" s="13">
        <f>COUNTIFS(D$2:D4,D4,A$2:A4,A4)</f>
        <v>1</v>
      </c>
      <c r="G4" s="14" t="s">
        <v>29</v>
      </c>
      <c r="H4" s="14" t="s">
        <v>30</v>
      </c>
      <c r="I4" s="14">
        <v>1</v>
      </c>
      <c r="J4" s="14">
        <v>35</v>
      </c>
      <c r="K4" s="14" t="s">
        <v>31</v>
      </c>
      <c r="L4" s="14" t="s">
        <v>31</v>
      </c>
      <c r="M4" s="15" t="s">
        <v>32</v>
      </c>
      <c r="N4" s="14" t="s">
        <v>33</v>
      </c>
      <c r="O4" s="14" t="s">
        <v>34</v>
      </c>
      <c r="P4" s="14" t="s">
        <v>35</v>
      </c>
      <c r="Q4" s="14" t="s">
        <v>36</v>
      </c>
      <c r="R4" s="14" t="s">
        <v>37</v>
      </c>
      <c r="S4" s="29">
        <v>1</v>
      </c>
      <c r="T4" s="29"/>
      <c r="U4" s="12"/>
      <c r="V4" s="30"/>
      <c r="W4" s="14" t="s">
        <v>38</v>
      </c>
    </row>
    <row r="5" s="1" customFormat="1" ht="48" spans="1:23">
      <c r="A5" s="11">
        <f>IF(B5=B4,A4,A4+1)</f>
        <v>19</v>
      </c>
      <c r="B5" s="12" t="s">
        <v>26</v>
      </c>
      <c r="C5" s="13">
        <f>IF(A5=A4,(IF(D5=D4,C4,C4+1)),1)</f>
        <v>10</v>
      </c>
      <c r="D5" s="12" t="s">
        <v>27</v>
      </c>
      <c r="E5" s="12" t="s">
        <v>28</v>
      </c>
      <c r="F5" s="13">
        <f>COUNTIFS(D$2:D5,D5,A$2:A5,A5)</f>
        <v>2</v>
      </c>
      <c r="G5" s="14" t="s">
        <v>39</v>
      </c>
      <c r="H5" s="14" t="s">
        <v>30</v>
      </c>
      <c r="I5" s="14">
        <v>1</v>
      </c>
      <c r="J5" s="14">
        <v>35</v>
      </c>
      <c r="K5" s="14" t="s">
        <v>31</v>
      </c>
      <c r="L5" s="14" t="s">
        <v>31</v>
      </c>
      <c r="M5" s="15" t="s">
        <v>32</v>
      </c>
      <c r="N5" s="24" t="s">
        <v>33</v>
      </c>
      <c r="O5" s="14" t="s">
        <v>34</v>
      </c>
      <c r="P5" s="14" t="s">
        <v>35</v>
      </c>
      <c r="Q5" s="14" t="s">
        <v>36</v>
      </c>
      <c r="R5" s="14" t="s">
        <v>37</v>
      </c>
      <c r="S5" s="29">
        <v>1</v>
      </c>
      <c r="T5" s="29"/>
      <c r="U5" s="12"/>
      <c r="V5" s="14"/>
      <c r="W5" s="14" t="s">
        <v>38</v>
      </c>
    </row>
    <row r="6" s="1" customFormat="1" ht="48" spans="1:23">
      <c r="A6" s="11">
        <f>IF(B6=B5,A5,A5+1)</f>
        <v>19</v>
      </c>
      <c r="B6" s="12" t="s">
        <v>26</v>
      </c>
      <c r="C6" s="13">
        <f>IF(A6=A5,(IF(D6=D5,C5,C5+1)),1)</f>
        <v>10</v>
      </c>
      <c r="D6" s="12" t="s">
        <v>27</v>
      </c>
      <c r="E6" s="12" t="s">
        <v>28</v>
      </c>
      <c r="F6" s="13">
        <f>COUNTIFS(D$2:D6,D6,A$2:A6,A6)</f>
        <v>3</v>
      </c>
      <c r="G6" s="14" t="s">
        <v>40</v>
      </c>
      <c r="H6" s="14" t="s">
        <v>30</v>
      </c>
      <c r="I6" s="14">
        <v>1</v>
      </c>
      <c r="J6" s="14">
        <v>35</v>
      </c>
      <c r="K6" s="14" t="s">
        <v>31</v>
      </c>
      <c r="L6" s="14" t="s">
        <v>31</v>
      </c>
      <c r="M6" s="15" t="s">
        <v>32</v>
      </c>
      <c r="N6" s="14" t="s">
        <v>33</v>
      </c>
      <c r="O6" s="14" t="s">
        <v>34</v>
      </c>
      <c r="P6" s="18" t="s">
        <v>35</v>
      </c>
      <c r="Q6" s="14" t="s">
        <v>36</v>
      </c>
      <c r="R6" s="14" t="s">
        <v>37</v>
      </c>
      <c r="S6" s="29">
        <v>1</v>
      </c>
      <c r="T6" s="29"/>
      <c r="U6" s="12"/>
      <c r="V6" s="14"/>
      <c r="W6" s="14" t="s">
        <v>38</v>
      </c>
    </row>
    <row r="7" s="1" customFormat="1" ht="48" spans="1:23">
      <c r="A7" s="11">
        <f>IF(B7=B6,A6,A6+1)</f>
        <v>19</v>
      </c>
      <c r="B7" s="12" t="s">
        <v>26</v>
      </c>
      <c r="C7" s="13">
        <f>IF(A7=A6,(IF(D7=D6,C6,C6+1)),1)</f>
        <v>10</v>
      </c>
      <c r="D7" s="12" t="s">
        <v>27</v>
      </c>
      <c r="E7" s="12" t="s">
        <v>28</v>
      </c>
      <c r="F7" s="13">
        <f>COUNTIFS(D$2:D7,D7,A$2:A7,A7)</f>
        <v>4</v>
      </c>
      <c r="G7" s="14" t="s">
        <v>41</v>
      </c>
      <c r="H7" s="14" t="s">
        <v>30</v>
      </c>
      <c r="I7" s="18">
        <v>1</v>
      </c>
      <c r="J7" s="14">
        <v>35</v>
      </c>
      <c r="K7" s="18" t="s">
        <v>31</v>
      </c>
      <c r="L7" s="14" t="s">
        <v>31</v>
      </c>
      <c r="M7" s="15" t="s">
        <v>32</v>
      </c>
      <c r="N7" s="14" t="s">
        <v>33</v>
      </c>
      <c r="O7" s="14" t="s">
        <v>34</v>
      </c>
      <c r="P7" s="14" t="s">
        <v>35</v>
      </c>
      <c r="Q7" s="14" t="s">
        <v>36</v>
      </c>
      <c r="R7" s="14" t="s">
        <v>37</v>
      </c>
      <c r="S7" s="29">
        <v>1</v>
      </c>
      <c r="T7" s="29"/>
      <c r="U7" s="12"/>
      <c r="V7" s="14"/>
      <c r="W7" s="14" t="s">
        <v>38</v>
      </c>
    </row>
    <row r="8" s="1" customFormat="1" ht="48" spans="1:23">
      <c r="A8" s="11">
        <f>IF(B8=B7,A7,A7+1)</f>
        <v>19</v>
      </c>
      <c r="B8" s="12" t="s">
        <v>26</v>
      </c>
      <c r="C8" s="13">
        <f>IF(A8=A7,(IF(D8=D7,C7,C7+1)),1)</f>
        <v>10</v>
      </c>
      <c r="D8" s="12" t="s">
        <v>27</v>
      </c>
      <c r="E8" s="12" t="s">
        <v>28</v>
      </c>
      <c r="F8" s="13">
        <f>COUNTIFS(D$2:D8,D8,A$2:A8,A8)</f>
        <v>5</v>
      </c>
      <c r="G8" s="14" t="s">
        <v>42</v>
      </c>
      <c r="H8" s="14" t="s">
        <v>30</v>
      </c>
      <c r="I8" s="14">
        <v>1</v>
      </c>
      <c r="J8" s="14">
        <v>35</v>
      </c>
      <c r="K8" s="14" t="s">
        <v>43</v>
      </c>
      <c r="L8" s="14" t="s">
        <v>31</v>
      </c>
      <c r="M8" s="15" t="s">
        <v>32</v>
      </c>
      <c r="N8" s="14" t="s">
        <v>33</v>
      </c>
      <c r="O8" s="14" t="s">
        <v>34</v>
      </c>
      <c r="P8" s="14" t="s">
        <v>35</v>
      </c>
      <c r="Q8" s="14" t="s">
        <v>36</v>
      </c>
      <c r="R8" s="14" t="s">
        <v>37</v>
      </c>
      <c r="S8" s="29">
        <v>1</v>
      </c>
      <c r="T8" s="29"/>
      <c r="U8" s="12"/>
      <c r="V8" s="14"/>
      <c r="W8" s="14" t="s">
        <v>38</v>
      </c>
    </row>
    <row r="9" s="1" customFormat="1" ht="48" spans="1:23">
      <c r="A9" s="11">
        <f>IF(B9=B8,A8,A8+1)</f>
        <v>19</v>
      </c>
      <c r="B9" s="12" t="s">
        <v>26</v>
      </c>
      <c r="C9" s="13">
        <f>IF(A9=A8,(IF(D9=D8,C8,C8+1)),1)</f>
        <v>10</v>
      </c>
      <c r="D9" s="12" t="s">
        <v>27</v>
      </c>
      <c r="E9" s="12" t="s">
        <v>28</v>
      </c>
      <c r="F9" s="13">
        <f>COUNTIFS(D$2:D9,D9,A$2:A9,A9)</f>
        <v>6</v>
      </c>
      <c r="G9" s="14" t="s">
        <v>42</v>
      </c>
      <c r="H9" s="14" t="s">
        <v>30</v>
      </c>
      <c r="I9" s="14">
        <v>1</v>
      </c>
      <c r="J9" s="14">
        <v>35</v>
      </c>
      <c r="K9" s="14" t="s">
        <v>44</v>
      </c>
      <c r="L9" s="14" t="s">
        <v>31</v>
      </c>
      <c r="M9" s="15" t="s">
        <v>32</v>
      </c>
      <c r="N9" s="14" t="s">
        <v>33</v>
      </c>
      <c r="O9" s="14" t="s">
        <v>34</v>
      </c>
      <c r="P9" s="14" t="s">
        <v>35</v>
      </c>
      <c r="Q9" s="14" t="s">
        <v>36</v>
      </c>
      <c r="R9" s="14" t="s">
        <v>37</v>
      </c>
      <c r="S9" s="29">
        <v>1</v>
      </c>
      <c r="T9" s="29"/>
      <c r="U9" s="12"/>
      <c r="V9" s="14"/>
      <c r="W9" s="14" t="s">
        <v>38</v>
      </c>
    </row>
    <row r="10" s="1" customFormat="1" ht="48" spans="1:23">
      <c r="A10" s="11">
        <f>IF(B10=B9,A9,A9+1)</f>
        <v>19</v>
      </c>
      <c r="B10" s="12" t="s">
        <v>26</v>
      </c>
      <c r="C10" s="13">
        <f>IF(A10=A9,(IF(D10=D9,C9,C9+1)),1)</f>
        <v>10</v>
      </c>
      <c r="D10" s="12" t="s">
        <v>27</v>
      </c>
      <c r="E10" s="12" t="s">
        <v>28</v>
      </c>
      <c r="F10" s="13">
        <f>COUNTIFS(D$2:D10,D10,A$2:A10,A10)</f>
        <v>7</v>
      </c>
      <c r="G10" s="14" t="s">
        <v>45</v>
      </c>
      <c r="H10" s="14" t="s">
        <v>30</v>
      </c>
      <c r="I10" s="14">
        <v>1</v>
      </c>
      <c r="J10" s="14">
        <v>35</v>
      </c>
      <c r="K10" s="14" t="s">
        <v>31</v>
      </c>
      <c r="L10" s="14" t="s">
        <v>31</v>
      </c>
      <c r="M10" s="15" t="s">
        <v>32</v>
      </c>
      <c r="N10" s="14" t="s">
        <v>33</v>
      </c>
      <c r="O10" s="14" t="s">
        <v>34</v>
      </c>
      <c r="P10" s="14" t="s">
        <v>35</v>
      </c>
      <c r="Q10" s="14" t="s">
        <v>36</v>
      </c>
      <c r="R10" s="14" t="s">
        <v>37</v>
      </c>
      <c r="S10" s="29">
        <v>1</v>
      </c>
      <c r="T10" s="29"/>
      <c r="U10" s="12"/>
      <c r="V10" s="14"/>
      <c r="W10" s="14" t="s">
        <v>38</v>
      </c>
    </row>
    <row r="11" s="1" customFormat="1" ht="72" spans="1:23">
      <c r="A11" s="11">
        <f>IF(B11=B10,A10,A10+1)</f>
        <v>19</v>
      </c>
      <c r="B11" s="12" t="s">
        <v>26</v>
      </c>
      <c r="C11" s="13">
        <f>IF(A11=A10,(IF(D11=D10,C10,C10+1)),1)</f>
        <v>10</v>
      </c>
      <c r="D11" s="12" t="s">
        <v>27</v>
      </c>
      <c r="E11" s="12" t="s">
        <v>28</v>
      </c>
      <c r="F11" s="13">
        <f>COUNTIFS(D$2:D11,D11,A$2:A11,A11)</f>
        <v>8</v>
      </c>
      <c r="G11" s="14" t="s">
        <v>46</v>
      </c>
      <c r="H11" s="14" t="s">
        <v>30</v>
      </c>
      <c r="I11" s="14">
        <v>1</v>
      </c>
      <c r="J11" s="14">
        <v>35</v>
      </c>
      <c r="K11" s="14" t="s">
        <v>31</v>
      </c>
      <c r="L11" s="14" t="s">
        <v>31</v>
      </c>
      <c r="M11" s="15" t="s">
        <v>32</v>
      </c>
      <c r="N11" s="14" t="s">
        <v>33</v>
      </c>
      <c r="O11" s="14" t="s">
        <v>34</v>
      </c>
      <c r="P11" s="14" t="s">
        <v>35</v>
      </c>
      <c r="Q11" s="18" t="s">
        <v>47</v>
      </c>
      <c r="R11" s="14" t="s">
        <v>37</v>
      </c>
      <c r="S11" s="29">
        <v>1</v>
      </c>
      <c r="T11" s="29"/>
      <c r="U11" s="12"/>
      <c r="V11" s="14"/>
      <c r="W11" s="14" t="s">
        <v>38</v>
      </c>
    </row>
    <row r="12" s="1" customFormat="1" ht="72" spans="1:23">
      <c r="A12" s="11">
        <f>IF(B12=B11,A11,A11+1)</f>
        <v>19</v>
      </c>
      <c r="B12" s="12" t="s">
        <v>26</v>
      </c>
      <c r="C12" s="13">
        <f>IF(A12=A11,(IF(D12=D11,C11,C11+1)),1)</f>
        <v>10</v>
      </c>
      <c r="D12" s="12" t="s">
        <v>27</v>
      </c>
      <c r="E12" s="12" t="s">
        <v>28</v>
      </c>
      <c r="F12" s="13">
        <f>COUNTIFS(D$2:D12,D12,A$2:A12,A12)</f>
        <v>9</v>
      </c>
      <c r="G12" s="14" t="s">
        <v>48</v>
      </c>
      <c r="H12" s="14" t="s">
        <v>30</v>
      </c>
      <c r="I12" s="14">
        <v>2</v>
      </c>
      <c r="J12" s="14">
        <v>35</v>
      </c>
      <c r="K12" s="14" t="s">
        <v>43</v>
      </c>
      <c r="L12" s="14" t="s">
        <v>31</v>
      </c>
      <c r="M12" s="15" t="s">
        <v>32</v>
      </c>
      <c r="N12" s="14" t="s">
        <v>33</v>
      </c>
      <c r="O12" s="14" t="s">
        <v>34</v>
      </c>
      <c r="P12" s="14" t="s">
        <v>35</v>
      </c>
      <c r="Q12" s="14" t="s">
        <v>36</v>
      </c>
      <c r="R12" s="14" t="s">
        <v>37</v>
      </c>
      <c r="S12" s="29">
        <v>1</v>
      </c>
      <c r="T12" s="29"/>
      <c r="U12" s="12"/>
      <c r="V12" s="14" t="s">
        <v>49</v>
      </c>
      <c r="W12" s="14" t="s">
        <v>38</v>
      </c>
    </row>
    <row r="13" s="1" customFormat="1" ht="72" spans="1:23">
      <c r="A13" s="11">
        <f>IF(B13=B12,A12,A12+1)</f>
        <v>19</v>
      </c>
      <c r="B13" s="12" t="s">
        <v>26</v>
      </c>
      <c r="C13" s="13">
        <f>IF(A13=A12,(IF(D13=D12,C12,C12+1)),1)</f>
        <v>10</v>
      </c>
      <c r="D13" s="12" t="s">
        <v>27</v>
      </c>
      <c r="E13" s="12" t="s">
        <v>28</v>
      </c>
      <c r="F13" s="13">
        <f>COUNTIFS(D$2:D13,D13,A$2:A13,A13)</f>
        <v>10</v>
      </c>
      <c r="G13" s="14" t="s">
        <v>50</v>
      </c>
      <c r="H13" s="14" t="s">
        <v>30</v>
      </c>
      <c r="I13" s="14">
        <v>2</v>
      </c>
      <c r="J13" s="14">
        <v>35</v>
      </c>
      <c r="K13" s="14" t="s">
        <v>43</v>
      </c>
      <c r="L13" s="14" t="s">
        <v>31</v>
      </c>
      <c r="M13" s="15" t="s">
        <v>32</v>
      </c>
      <c r="N13" s="14" t="s">
        <v>33</v>
      </c>
      <c r="O13" s="14" t="s">
        <v>34</v>
      </c>
      <c r="P13" s="14" t="s">
        <v>35</v>
      </c>
      <c r="Q13" s="14" t="s">
        <v>36</v>
      </c>
      <c r="R13" s="14" t="s">
        <v>37</v>
      </c>
      <c r="S13" s="29">
        <v>1</v>
      </c>
      <c r="T13" s="29"/>
      <c r="U13" s="12"/>
      <c r="V13" s="14" t="s">
        <v>49</v>
      </c>
      <c r="W13" s="14" t="s">
        <v>38</v>
      </c>
    </row>
    <row r="14" ht="48" spans="1:23">
      <c r="A14" s="11">
        <f>IF(B14=B13,A13,A13+1)</f>
        <v>19</v>
      </c>
      <c r="B14" s="12" t="s">
        <v>26</v>
      </c>
      <c r="C14" s="13">
        <f>IF(A14=A13,(IF(D14=D13,C13,C13+1)),1)</f>
        <v>10</v>
      </c>
      <c r="D14" s="12" t="s">
        <v>27</v>
      </c>
      <c r="E14" s="12" t="s">
        <v>28</v>
      </c>
      <c r="F14" s="13">
        <f>COUNTIFS(D$2:D14,D14,A$2:A14,A14)</f>
        <v>11</v>
      </c>
      <c r="G14" s="14" t="s">
        <v>51</v>
      </c>
      <c r="H14" s="14" t="s">
        <v>30</v>
      </c>
      <c r="I14" s="14">
        <v>2</v>
      </c>
      <c r="J14" s="14">
        <v>35</v>
      </c>
      <c r="K14" s="14" t="s">
        <v>31</v>
      </c>
      <c r="L14" s="14" t="s">
        <v>31</v>
      </c>
      <c r="M14" s="15" t="s">
        <v>32</v>
      </c>
      <c r="N14" s="14" t="s">
        <v>33</v>
      </c>
      <c r="O14" s="14" t="s">
        <v>34</v>
      </c>
      <c r="P14" s="14" t="s">
        <v>35</v>
      </c>
      <c r="Q14" s="14" t="s">
        <v>36</v>
      </c>
      <c r="R14" s="14" t="s">
        <v>37</v>
      </c>
      <c r="S14" s="29">
        <v>1</v>
      </c>
      <c r="T14" s="29"/>
      <c r="U14" s="12"/>
      <c r="V14" s="14"/>
      <c r="W14" s="14" t="s">
        <v>38</v>
      </c>
    </row>
    <row r="15" ht="48" spans="1:23">
      <c r="A15" s="11">
        <f>IF(B15=B14,A14,A14+1)</f>
        <v>19</v>
      </c>
      <c r="B15" s="12" t="s">
        <v>26</v>
      </c>
      <c r="C15" s="13">
        <f>IF(A15=A14,(IF(D15=D14,C14,C14+1)),1)</f>
        <v>10</v>
      </c>
      <c r="D15" s="12" t="s">
        <v>27</v>
      </c>
      <c r="E15" s="12" t="s">
        <v>28</v>
      </c>
      <c r="F15" s="13">
        <f>COUNTIFS(D$2:D15,D15,A$2:A15,A15)</f>
        <v>12</v>
      </c>
      <c r="G15" s="14" t="s">
        <v>52</v>
      </c>
      <c r="H15" s="14" t="s">
        <v>30</v>
      </c>
      <c r="I15" s="14">
        <v>2</v>
      </c>
      <c r="J15" s="14">
        <v>35</v>
      </c>
      <c r="K15" s="14" t="s">
        <v>31</v>
      </c>
      <c r="L15" s="14" t="s">
        <v>31</v>
      </c>
      <c r="M15" s="15" t="s">
        <v>32</v>
      </c>
      <c r="N15" s="14" t="s">
        <v>33</v>
      </c>
      <c r="O15" s="14" t="s">
        <v>34</v>
      </c>
      <c r="P15" s="14" t="s">
        <v>35</v>
      </c>
      <c r="Q15" s="14" t="s">
        <v>36</v>
      </c>
      <c r="R15" s="14" t="s">
        <v>37</v>
      </c>
      <c r="S15" s="29">
        <v>1</v>
      </c>
      <c r="T15" s="29"/>
      <c r="U15" s="12"/>
      <c r="V15" s="14"/>
      <c r="W15" s="14" t="s">
        <v>38</v>
      </c>
    </row>
    <row r="16" ht="48" spans="1:23">
      <c r="A16" s="11">
        <f>IF(B16=B15,A15,A15+1)</f>
        <v>19</v>
      </c>
      <c r="B16" s="15" t="s">
        <v>26</v>
      </c>
      <c r="C16" s="13">
        <f>IF(A16=A15,(IF(D16=D15,C15,C15+1)),1)</f>
        <v>10</v>
      </c>
      <c r="D16" s="15" t="s">
        <v>27</v>
      </c>
      <c r="E16" s="15" t="s">
        <v>28</v>
      </c>
      <c r="F16" s="13">
        <f>COUNTIFS(D$2:D16,D16,A$2:A16,A16)</f>
        <v>13</v>
      </c>
      <c r="G16" s="14" t="s">
        <v>53</v>
      </c>
      <c r="H16" s="14" t="s">
        <v>30</v>
      </c>
      <c r="I16" s="14">
        <v>1</v>
      </c>
      <c r="J16" s="14">
        <v>35</v>
      </c>
      <c r="K16" s="14" t="s">
        <v>31</v>
      </c>
      <c r="L16" s="14" t="s">
        <v>31</v>
      </c>
      <c r="M16" s="15" t="s">
        <v>32</v>
      </c>
      <c r="N16" s="14" t="s">
        <v>33</v>
      </c>
      <c r="O16" s="14" t="s">
        <v>54</v>
      </c>
      <c r="P16" s="14" t="s">
        <v>55</v>
      </c>
      <c r="Q16" s="14" t="s">
        <v>36</v>
      </c>
      <c r="R16" s="14" t="s">
        <v>37</v>
      </c>
      <c r="S16" s="31">
        <v>1</v>
      </c>
      <c r="T16" s="15"/>
      <c r="U16" s="12"/>
      <c r="V16" s="14"/>
      <c r="W16" s="14" t="s">
        <v>38</v>
      </c>
    </row>
    <row r="17" ht="48" spans="1:23">
      <c r="A17" s="11">
        <f>IF(B17=B16,A16,A16+1)</f>
        <v>19</v>
      </c>
      <c r="B17" s="12" t="s">
        <v>26</v>
      </c>
      <c r="C17" s="13">
        <f>IF(A17=A16,(IF(D17=D16,C16,C16+1)),1)</f>
        <v>10</v>
      </c>
      <c r="D17" s="12" t="s">
        <v>27</v>
      </c>
      <c r="E17" s="12" t="s">
        <v>28</v>
      </c>
      <c r="F17" s="13">
        <f>COUNTIFS(D$2:D17,D17,A$2:A17,A17)</f>
        <v>14</v>
      </c>
      <c r="G17" s="14" t="s">
        <v>56</v>
      </c>
      <c r="H17" s="14" t="s">
        <v>30</v>
      </c>
      <c r="I17" s="14">
        <v>1</v>
      </c>
      <c r="J17" s="14">
        <v>35</v>
      </c>
      <c r="K17" s="14" t="s">
        <v>31</v>
      </c>
      <c r="L17" s="14" t="s">
        <v>31</v>
      </c>
      <c r="M17" s="15" t="s">
        <v>32</v>
      </c>
      <c r="N17" s="14" t="s">
        <v>33</v>
      </c>
      <c r="O17" s="14" t="s">
        <v>34</v>
      </c>
      <c r="P17" s="18" t="s">
        <v>57</v>
      </c>
      <c r="Q17" s="14" t="s">
        <v>36</v>
      </c>
      <c r="R17" s="14" t="s">
        <v>37</v>
      </c>
      <c r="S17" s="29">
        <v>1</v>
      </c>
      <c r="T17" s="29"/>
      <c r="U17" s="12"/>
      <c r="V17" s="14" t="s">
        <v>58</v>
      </c>
      <c r="W17" s="14" t="s">
        <v>38</v>
      </c>
    </row>
    <row r="18" ht="60" spans="1:23">
      <c r="A18" s="11">
        <f>IF(B18=B17,A17,A17+1)</f>
        <v>19</v>
      </c>
      <c r="B18" s="12" t="s">
        <v>26</v>
      </c>
      <c r="C18" s="13">
        <f>IF(A18=A17,(IF(D18=D17,C17,C17+1)),1)</f>
        <v>10</v>
      </c>
      <c r="D18" s="12" t="s">
        <v>27</v>
      </c>
      <c r="E18" s="12" t="s">
        <v>28</v>
      </c>
      <c r="F18" s="13">
        <f>COUNTIFS(D$2:D18,D18,A$2:A18,A18)</f>
        <v>15</v>
      </c>
      <c r="G18" s="14" t="s">
        <v>56</v>
      </c>
      <c r="H18" s="14" t="s">
        <v>30</v>
      </c>
      <c r="I18" s="14">
        <v>2</v>
      </c>
      <c r="J18" s="14">
        <v>35</v>
      </c>
      <c r="K18" s="14" t="s">
        <v>31</v>
      </c>
      <c r="L18" s="14" t="s">
        <v>31</v>
      </c>
      <c r="M18" s="15" t="s">
        <v>32</v>
      </c>
      <c r="N18" s="14" t="s">
        <v>33</v>
      </c>
      <c r="O18" s="14" t="s">
        <v>54</v>
      </c>
      <c r="P18" s="18" t="s">
        <v>59</v>
      </c>
      <c r="Q18" s="14" t="s">
        <v>36</v>
      </c>
      <c r="R18" s="14" t="s">
        <v>37</v>
      </c>
      <c r="S18" s="29">
        <v>1</v>
      </c>
      <c r="T18" s="29"/>
      <c r="U18" s="12"/>
      <c r="V18" s="14" t="s">
        <v>60</v>
      </c>
      <c r="W18" s="14" t="s">
        <v>38</v>
      </c>
    </row>
    <row r="19" ht="48" spans="1:23">
      <c r="A19" s="11">
        <f>IF(B19=B18,A18,A18+1)</f>
        <v>19</v>
      </c>
      <c r="B19" s="12" t="s">
        <v>26</v>
      </c>
      <c r="C19" s="13">
        <f>IF(A19=A18,(IF(D19=D18,C18,C18+1)),1)</f>
        <v>10</v>
      </c>
      <c r="D19" s="12" t="s">
        <v>27</v>
      </c>
      <c r="E19" s="12" t="s">
        <v>28</v>
      </c>
      <c r="F19" s="13">
        <f>COUNTIFS(D$2:D19,D19,A$2:A19,A19)</f>
        <v>16</v>
      </c>
      <c r="G19" s="14" t="s">
        <v>61</v>
      </c>
      <c r="H19" s="14" t="s">
        <v>30</v>
      </c>
      <c r="I19" s="14">
        <v>6</v>
      </c>
      <c r="J19" s="14">
        <v>35</v>
      </c>
      <c r="K19" s="14" t="s">
        <v>31</v>
      </c>
      <c r="L19" s="14" t="s">
        <v>31</v>
      </c>
      <c r="M19" s="15" t="s">
        <v>32</v>
      </c>
      <c r="N19" s="14" t="s">
        <v>33</v>
      </c>
      <c r="O19" s="14" t="s">
        <v>54</v>
      </c>
      <c r="P19" s="14" t="s">
        <v>62</v>
      </c>
      <c r="Q19" s="14" t="s">
        <v>36</v>
      </c>
      <c r="R19" s="14" t="s">
        <v>63</v>
      </c>
      <c r="S19" s="29">
        <v>1</v>
      </c>
      <c r="T19" s="29"/>
      <c r="U19" s="12"/>
      <c r="V19" s="14"/>
      <c r="W19" s="14" t="s">
        <v>38</v>
      </c>
    </row>
    <row r="20" s="1" customFormat="1" ht="48" spans="1:23">
      <c r="A20" s="11">
        <f>IF(B20=B19,A19,A19+1)</f>
        <v>19</v>
      </c>
      <c r="B20" s="12" t="s">
        <v>26</v>
      </c>
      <c r="C20" s="13">
        <f>IF(A20=A19,(IF(D20=D19,C19,C19+1)),1)</f>
        <v>10</v>
      </c>
      <c r="D20" s="12" t="s">
        <v>27</v>
      </c>
      <c r="E20" s="12" t="s">
        <v>28</v>
      </c>
      <c r="F20" s="13">
        <f>COUNTIFS(D$2:D20,D20,A$2:A20,A20)</f>
        <v>17</v>
      </c>
      <c r="G20" s="14" t="s">
        <v>64</v>
      </c>
      <c r="H20" s="14" t="s">
        <v>30</v>
      </c>
      <c r="I20" s="14">
        <v>1</v>
      </c>
      <c r="J20" s="14">
        <v>35</v>
      </c>
      <c r="K20" s="14" t="s">
        <v>31</v>
      </c>
      <c r="L20" s="14" t="s">
        <v>31</v>
      </c>
      <c r="M20" s="15" t="s">
        <v>32</v>
      </c>
      <c r="N20" s="14" t="s">
        <v>33</v>
      </c>
      <c r="O20" s="14" t="s">
        <v>54</v>
      </c>
      <c r="P20" s="14" t="s">
        <v>65</v>
      </c>
      <c r="Q20" s="14" t="s">
        <v>36</v>
      </c>
      <c r="R20" s="14" t="s">
        <v>66</v>
      </c>
      <c r="S20" s="29">
        <v>1</v>
      </c>
      <c r="T20" s="29"/>
      <c r="U20" s="12"/>
      <c r="V20" s="14" t="s">
        <v>67</v>
      </c>
      <c r="W20" s="14" t="s">
        <v>38</v>
      </c>
    </row>
    <row r="21" s="1" customFormat="1" ht="48" spans="1:23">
      <c r="A21" s="11">
        <f>IF(B21=B20,A20,A20+1)</f>
        <v>19</v>
      </c>
      <c r="B21" s="12" t="s">
        <v>26</v>
      </c>
      <c r="C21" s="13">
        <f>IF(A21=A20,(IF(D21=D20,C20,C20+1)),1)</f>
        <v>10</v>
      </c>
      <c r="D21" s="12" t="s">
        <v>27</v>
      </c>
      <c r="E21" s="12" t="s">
        <v>28</v>
      </c>
      <c r="F21" s="13">
        <f>COUNTIFS(D$2:D21,D21,A$2:A21,A21)</f>
        <v>18</v>
      </c>
      <c r="G21" s="14" t="s">
        <v>68</v>
      </c>
      <c r="H21" s="14" t="s">
        <v>30</v>
      </c>
      <c r="I21" s="14">
        <v>1</v>
      </c>
      <c r="J21" s="14">
        <v>35</v>
      </c>
      <c r="K21" s="14" t="s">
        <v>31</v>
      </c>
      <c r="L21" s="14" t="s">
        <v>31</v>
      </c>
      <c r="M21" s="15" t="s">
        <v>32</v>
      </c>
      <c r="N21" s="14" t="s">
        <v>33</v>
      </c>
      <c r="O21" s="14" t="s">
        <v>54</v>
      </c>
      <c r="P21" s="15" t="s">
        <v>69</v>
      </c>
      <c r="Q21" s="14" t="s">
        <v>36</v>
      </c>
      <c r="R21" s="14" t="s">
        <v>66</v>
      </c>
      <c r="S21" s="29">
        <v>1</v>
      </c>
      <c r="T21" s="29"/>
      <c r="U21" s="12"/>
      <c r="V21" s="14"/>
      <c r="W21" s="14" t="s">
        <v>38</v>
      </c>
    </row>
    <row r="22" s="1" customFormat="1" ht="156" spans="1:23">
      <c r="A22" s="11">
        <f>IF(B22=B21,A21,A21+1)</f>
        <v>19</v>
      </c>
      <c r="B22" s="12" t="s">
        <v>26</v>
      </c>
      <c r="C22" s="16" t="s">
        <v>70</v>
      </c>
      <c r="D22" s="12" t="s">
        <v>27</v>
      </c>
      <c r="E22" s="12" t="s">
        <v>28</v>
      </c>
      <c r="F22" s="13">
        <f>COUNTIFS(D$2:D22,D22,A$2:A22,A22)</f>
        <v>19</v>
      </c>
      <c r="G22" s="14" t="s">
        <v>71</v>
      </c>
      <c r="H22" s="14" t="s">
        <v>30</v>
      </c>
      <c r="I22" s="14">
        <v>1</v>
      </c>
      <c r="J22" s="14">
        <v>35</v>
      </c>
      <c r="K22" s="14" t="s">
        <v>31</v>
      </c>
      <c r="L22" s="14" t="s">
        <v>31</v>
      </c>
      <c r="M22" s="15" t="s">
        <v>32</v>
      </c>
      <c r="N22" s="14" t="s">
        <v>33</v>
      </c>
      <c r="O22" s="14" t="s">
        <v>54</v>
      </c>
      <c r="P22" s="18" t="s">
        <v>72</v>
      </c>
      <c r="Q22" s="14" t="s">
        <v>36</v>
      </c>
      <c r="R22" s="14" t="s">
        <v>66</v>
      </c>
      <c r="S22" s="29">
        <v>1</v>
      </c>
      <c r="T22" s="29"/>
      <c r="U22" s="12"/>
      <c r="V22" s="14"/>
      <c r="W22" s="14" t="s">
        <v>38</v>
      </c>
    </row>
    <row r="23" s="1" customFormat="1" ht="120" spans="1:23">
      <c r="A23" s="11">
        <v>24</v>
      </c>
      <c r="B23" s="15" t="s">
        <v>73</v>
      </c>
      <c r="C23" s="13">
        <v>4</v>
      </c>
      <c r="D23" s="15" t="s">
        <v>74</v>
      </c>
      <c r="E23" s="12" t="s">
        <v>28</v>
      </c>
      <c r="F23" s="13">
        <f>COUNTIFS(D$2:D23,D23,A$2:A23,A23)</f>
        <v>1</v>
      </c>
      <c r="G23" s="14" t="s">
        <v>75</v>
      </c>
      <c r="H23" s="12" t="s">
        <v>30</v>
      </c>
      <c r="I23" s="15">
        <v>1</v>
      </c>
      <c r="J23" s="15">
        <v>35</v>
      </c>
      <c r="K23" s="14" t="s">
        <v>31</v>
      </c>
      <c r="L23" s="15" t="s">
        <v>31</v>
      </c>
      <c r="M23" s="15" t="s">
        <v>32</v>
      </c>
      <c r="N23" s="15" t="s">
        <v>76</v>
      </c>
      <c r="O23" s="15" t="s">
        <v>77</v>
      </c>
      <c r="P23" s="14" t="s">
        <v>78</v>
      </c>
      <c r="Q23" s="32" t="s">
        <v>79</v>
      </c>
      <c r="R23" s="14" t="s">
        <v>66</v>
      </c>
      <c r="S23" s="31">
        <v>0.6</v>
      </c>
      <c r="T23" s="31">
        <v>0.4</v>
      </c>
      <c r="U23" s="33"/>
      <c r="V23" s="32" t="s">
        <v>80</v>
      </c>
      <c r="W23" s="32" t="s">
        <v>81</v>
      </c>
    </row>
    <row r="24" s="1" customFormat="1" ht="36" spans="1:23">
      <c r="A24" s="11">
        <f>IF(B24=B23,A23,A23+1)</f>
        <v>24</v>
      </c>
      <c r="B24" s="15" t="s">
        <v>73</v>
      </c>
      <c r="C24" s="13">
        <f>IF(A24=A23,(IF(D24=D23,C23,C23+1)),1)</f>
        <v>4</v>
      </c>
      <c r="D24" s="15" t="s">
        <v>74</v>
      </c>
      <c r="E24" s="12" t="s">
        <v>28</v>
      </c>
      <c r="F24" s="13">
        <f>COUNTIFS(D$2:D24,D24,A$2:A24,A24)</f>
        <v>2</v>
      </c>
      <c r="G24" s="14" t="s">
        <v>82</v>
      </c>
      <c r="H24" s="12" t="s">
        <v>30</v>
      </c>
      <c r="I24" s="15">
        <v>1</v>
      </c>
      <c r="J24" s="15">
        <v>35</v>
      </c>
      <c r="K24" s="15" t="s">
        <v>31</v>
      </c>
      <c r="L24" s="15" t="s">
        <v>31</v>
      </c>
      <c r="M24" s="15" t="s">
        <v>32</v>
      </c>
      <c r="N24" s="15" t="s">
        <v>76</v>
      </c>
      <c r="O24" s="15" t="s">
        <v>77</v>
      </c>
      <c r="P24" s="14" t="s">
        <v>83</v>
      </c>
      <c r="Q24" s="32" t="s">
        <v>79</v>
      </c>
      <c r="R24" s="14" t="s">
        <v>66</v>
      </c>
      <c r="S24" s="31">
        <v>0.6</v>
      </c>
      <c r="T24" s="31">
        <v>0.4</v>
      </c>
      <c r="U24" s="33"/>
      <c r="V24" s="33"/>
      <c r="W24" s="32" t="s">
        <v>81</v>
      </c>
    </row>
    <row r="25" s="1" customFormat="1" ht="36" spans="1:23">
      <c r="A25" s="11">
        <f>IF(B25=B24,A24,A24+1)</f>
        <v>24</v>
      </c>
      <c r="B25" s="15" t="s">
        <v>73</v>
      </c>
      <c r="C25" s="13">
        <f>IF(A25=A24,(IF(D25=D24,C24,C24+1)),1)</f>
        <v>4</v>
      </c>
      <c r="D25" s="15" t="s">
        <v>74</v>
      </c>
      <c r="E25" s="12" t="s">
        <v>28</v>
      </c>
      <c r="F25" s="13">
        <f>COUNTIFS(D$2:D25,D25,A$2:A25,A25)</f>
        <v>3</v>
      </c>
      <c r="G25" s="17" t="s">
        <v>84</v>
      </c>
      <c r="H25" s="12" t="s">
        <v>30</v>
      </c>
      <c r="I25" s="15">
        <v>1</v>
      </c>
      <c r="J25" s="15">
        <v>35</v>
      </c>
      <c r="K25" s="15" t="s">
        <v>31</v>
      </c>
      <c r="L25" s="15" t="s">
        <v>31</v>
      </c>
      <c r="M25" s="15" t="s">
        <v>32</v>
      </c>
      <c r="N25" s="15" t="s">
        <v>76</v>
      </c>
      <c r="O25" s="15" t="s">
        <v>77</v>
      </c>
      <c r="P25" s="17" t="s">
        <v>85</v>
      </c>
      <c r="Q25" s="32" t="s">
        <v>79</v>
      </c>
      <c r="R25" s="14" t="s">
        <v>66</v>
      </c>
      <c r="S25" s="31">
        <v>0.6</v>
      </c>
      <c r="T25" s="31">
        <v>0.4</v>
      </c>
      <c r="U25" s="33"/>
      <c r="V25" s="33"/>
      <c r="W25" s="32" t="s">
        <v>81</v>
      </c>
    </row>
    <row r="26" s="1" customFormat="1" ht="156" spans="1:23">
      <c r="A26" s="11">
        <f>IF(B26=B25,A25,A25+1)</f>
        <v>24</v>
      </c>
      <c r="B26" s="15" t="s">
        <v>73</v>
      </c>
      <c r="C26" s="13">
        <f>IF(A26=A25,(IF(D26=D25,C25,C25+1)),1)</f>
        <v>4</v>
      </c>
      <c r="D26" s="15" t="s">
        <v>74</v>
      </c>
      <c r="E26" s="12" t="s">
        <v>28</v>
      </c>
      <c r="F26" s="13">
        <f>COUNTIFS(D$2:D26,D26,A$2:A26,A26)</f>
        <v>4</v>
      </c>
      <c r="G26" s="14" t="s">
        <v>86</v>
      </c>
      <c r="H26" s="12" t="s">
        <v>30</v>
      </c>
      <c r="I26" s="15">
        <v>1</v>
      </c>
      <c r="J26" s="15">
        <v>35</v>
      </c>
      <c r="K26" s="15" t="s">
        <v>31</v>
      </c>
      <c r="L26" s="15" t="s">
        <v>31</v>
      </c>
      <c r="M26" s="15" t="s">
        <v>32</v>
      </c>
      <c r="N26" s="15" t="s">
        <v>76</v>
      </c>
      <c r="O26" s="15" t="s">
        <v>77</v>
      </c>
      <c r="P26" s="14" t="s">
        <v>87</v>
      </c>
      <c r="Q26" s="32" t="s">
        <v>79</v>
      </c>
      <c r="R26" s="14" t="s">
        <v>66</v>
      </c>
      <c r="S26" s="31">
        <v>0.6</v>
      </c>
      <c r="T26" s="31">
        <v>0.4</v>
      </c>
      <c r="U26" s="33"/>
      <c r="V26" s="33"/>
      <c r="W26" s="32" t="s">
        <v>81</v>
      </c>
    </row>
    <row r="27" s="1" customFormat="1" ht="96" spans="1:23">
      <c r="A27" s="11">
        <f>IF(B27=B26,A26,A26+1)</f>
        <v>24</v>
      </c>
      <c r="B27" s="15" t="s">
        <v>73</v>
      </c>
      <c r="C27" s="13">
        <f>IF(A27=A26,(IF(D27=D26,C26,C26+1)),1)</f>
        <v>4</v>
      </c>
      <c r="D27" s="15" t="s">
        <v>74</v>
      </c>
      <c r="E27" s="12" t="s">
        <v>28</v>
      </c>
      <c r="F27" s="13">
        <f>COUNTIFS(D$2:D27,D27,A$2:A27,A27)</f>
        <v>5</v>
      </c>
      <c r="G27" s="14" t="s">
        <v>88</v>
      </c>
      <c r="H27" s="12" t="s">
        <v>30</v>
      </c>
      <c r="I27" s="15">
        <v>1</v>
      </c>
      <c r="J27" s="15">
        <v>35</v>
      </c>
      <c r="K27" s="15" t="s">
        <v>31</v>
      </c>
      <c r="L27" s="15" t="s">
        <v>31</v>
      </c>
      <c r="M27" s="15" t="s">
        <v>32</v>
      </c>
      <c r="N27" s="15" t="s">
        <v>76</v>
      </c>
      <c r="O27" s="15" t="s">
        <v>77</v>
      </c>
      <c r="P27" s="14" t="s">
        <v>89</v>
      </c>
      <c r="Q27" s="32" t="s">
        <v>79</v>
      </c>
      <c r="R27" s="32" t="s">
        <v>37</v>
      </c>
      <c r="S27" s="31">
        <v>0.6</v>
      </c>
      <c r="T27" s="31">
        <v>0.4</v>
      </c>
      <c r="U27" s="33"/>
      <c r="V27" s="33"/>
      <c r="W27" s="32" t="s">
        <v>81</v>
      </c>
    </row>
    <row r="28" s="1" customFormat="1" ht="36" spans="1:23">
      <c r="A28" s="11">
        <f>IF(B28=B27,A27,A27+1)</f>
        <v>24</v>
      </c>
      <c r="B28" s="15" t="s">
        <v>73</v>
      </c>
      <c r="C28" s="13">
        <f>IF(A28=A27,(IF(D28=D27,C27,C27+1)),1)</f>
        <v>5</v>
      </c>
      <c r="D28" s="15" t="s">
        <v>90</v>
      </c>
      <c r="E28" s="15" t="s">
        <v>28</v>
      </c>
      <c r="F28" s="13">
        <f>COUNTIFS(D$2:D28,D28,A$2:A28,A28)</f>
        <v>1</v>
      </c>
      <c r="G28" s="18" t="s">
        <v>91</v>
      </c>
      <c r="H28" s="18" t="s">
        <v>30</v>
      </c>
      <c r="I28" s="18">
        <v>1</v>
      </c>
      <c r="J28" s="18">
        <v>35</v>
      </c>
      <c r="K28" s="18" t="s">
        <v>31</v>
      </c>
      <c r="L28" s="18" t="s">
        <v>31</v>
      </c>
      <c r="M28" s="18" t="s">
        <v>32</v>
      </c>
      <c r="N28" s="18" t="s">
        <v>33</v>
      </c>
      <c r="O28" s="18" t="s">
        <v>54</v>
      </c>
      <c r="P28" s="18" t="s">
        <v>92</v>
      </c>
      <c r="Q28" s="18" t="s">
        <v>93</v>
      </c>
      <c r="R28" s="32" t="s">
        <v>37</v>
      </c>
      <c r="S28" s="31">
        <v>0.6</v>
      </c>
      <c r="T28" s="31">
        <v>0.4</v>
      </c>
      <c r="U28" s="15"/>
      <c r="V28" s="18"/>
      <c r="W28" s="14" t="s">
        <v>94</v>
      </c>
    </row>
    <row r="29" s="1" customFormat="1" ht="60" spans="1:23">
      <c r="A29" s="11">
        <f>IF(B29=B28,A28,A28+1)</f>
        <v>24</v>
      </c>
      <c r="B29" s="15" t="s">
        <v>73</v>
      </c>
      <c r="C29" s="13">
        <f>IF(A29=A28,(IF(D29=D28,C28,C28+1)),1)</f>
        <v>5</v>
      </c>
      <c r="D29" s="15" t="s">
        <v>90</v>
      </c>
      <c r="E29" s="15" t="s">
        <v>28</v>
      </c>
      <c r="F29" s="13">
        <f>COUNTIFS(D$2:D29,D29,A$2:A29,A29)</f>
        <v>2</v>
      </c>
      <c r="G29" s="18" t="s">
        <v>95</v>
      </c>
      <c r="H29" s="18" t="s">
        <v>30</v>
      </c>
      <c r="I29" s="18">
        <v>1</v>
      </c>
      <c r="J29" s="18">
        <v>35</v>
      </c>
      <c r="K29" s="18" t="s">
        <v>31</v>
      </c>
      <c r="L29" s="18" t="s">
        <v>31</v>
      </c>
      <c r="M29" s="18" t="s">
        <v>32</v>
      </c>
      <c r="N29" s="18" t="s">
        <v>33</v>
      </c>
      <c r="O29" s="18" t="s">
        <v>54</v>
      </c>
      <c r="P29" s="18" t="s">
        <v>96</v>
      </c>
      <c r="Q29" s="18" t="s">
        <v>93</v>
      </c>
      <c r="R29" s="32" t="s">
        <v>37</v>
      </c>
      <c r="S29" s="31">
        <v>0.6</v>
      </c>
      <c r="T29" s="31">
        <v>0.4</v>
      </c>
      <c r="U29" s="31"/>
      <c r="V29" s="18"/>
      <c r="W29" s="14" t="s">
        <v>94</v>
      </c>
    </row>
    <row r="30" s="1" customFormat="1" ht="108" spans="1:23">
      <c r="A30" s="11">
        <f>IF(B30=B29,A29,A29+1)</f>
        <v>24</v>
      </c>
      <c r="B30" s="15" t="s">
        <v>73</v>
      </c>
      <c r="C30" s="13">
        <f>IF(A30=A29,(IF(D30=D29,C29,C29+1)),1)</f>
        <v>5</v>
      </c>
      <c r="D30" s="15" t="s">
        <v>90</v>
      </c>
      <c r="E30" s="15" t="s">
        <v>28</v>
      </c>
      <c r="F30" s="13">
        <f>COUNTIFS(D$2:D30,D30,A$2:A30,A30)</f>
        <v>3</v>
      </c>
      <c r="G30" s="18" t="s">
        <v>97</v>
      </c>
      <c r="H30" s="18" t="s">
        <v>30</v>
      </c>
      <c r="I30" s="18">
        <v>3</v>
      </c>
      <c r="J30" s="18">
        <v>35</v>
      </c>
      <c r="K30" s="18" t="s">
        <v>31</v>
      </c>
      <c r="L30" s="18" t="s">
        <v>31</v>
      </c>
      <c r="M30" s="18" t="s">
        <v>32</v>
      </c>
      <c r="N30" s="18" t="s">
        <v>33</v>
      </c>
      <c r="O30" s="18" t="s">
        <v>54</v>
      </c>
      <c r="P30" s="18" t="s">
        <v>98</v>
      </c>
      <c r="Q30" s="18" t="s">
        <v>36</v>
      </c>
      <c r="R30" s="32" t="s">
        <v>37</v>
      </c>
      <c r="S30" s="31">
        <v>0.6</v>
      </c>
      <c r="T30" s="31">
        <v>0.4</v>
      </c>
      <c r="U30" s="15"/>
      <c r="V30" s="18" t="s">
        <v>60</v>
      </c>
      <c r="W30" s="14" t="s">
        <v>94</v>
      </c>
    </row>
    <row r="31" s="1" customFormat="1" ht="36" spans="1:23">
      <c r="A31" s="11">
        <f>IF(B31=B30,A30,A30+1)</f>
        <v>24</v>
      </c>
      <c r="B31" s="15" t="s">
        <v>73</v>
      </c>
      <c r="C31" s="13">
        <f>IF(A31=A30,(IF(D31=D30,C30,C30+1)),1)</f>
        <v>5</v>
      </c>
      <c r="D31" s="15" t="s">
        <v>90</v>
      </c>
      <c r="E31" s="15" t="s">
        <v>28</v>
      </c>
      <c r="F31" s="13">
        <f>COUNTIFS(D$2:D31,D31,A$2:A31,A31)</f>
        <v>4</v>
      </c>
      <c r="G31" s="18" t="s">
        <v>99</v>
      </c>
      <c r="H31" s="18" t="s">
        <v>30</v>
      </c>
      <c r="I31" s="18">
        <v>1</v>
      </c>
      <c r="J31" s="18">
        <v>35</v>
      </c>
      <c r="K31" s="18" t="s">
        <v>31</v>
      </c>
      <c r="L31" s="18" t="s">
        <v>31</v>
      </c>
      <c r="M31" s="18" t="s">
        <v>32</v>
      </c>
      <c r="N31" s="18" t="s">
        <v>33</v>
      </c>
      <c r="O31" s="18" t="s">
        <v>54</v>
      </c>
      <c r="P31" s="18" t="s">
        <v>100</v>
      </c>
      <c r="Q31" s="18" t="s">
        <v>101</v>
      </c>
      <c r="R31" s="32" t="s">
        <v>37</v>
      </c>
      <c r="S31" s="31">
        <v>0.6</v>
      </c>
      <c r="T31" s="31">
        <v>0.4</v>
      </c>
      <c r="U31" s="15"/>
      <c r="V31" s="18"/>
      <c r="W31" s="14" t="s">
        <v>94</v>
      </c>
    </row>
    <row r="32" s="1" customFormat="1" ht="36" spans="1:23">
      <c r="A32" s="11">
        <f>IF(B32=B31,A31,A31+1)</f>
        <v>24</v>
      </c>
      <c r="B32" s="15" t="s">
        <v>73</v>
      </c>
      <c r="C32" s="13">
        <f>IF(A32=A31,(IF(D32=D31,C31,C31+1)),1)</f>
        <v>5</v>
      </c>
      <c r="D32" s="15" t="s">
        <v>90</v>
      </c>
      <c r="E32" s="15" t="s">
        <v>28</v>
      </c>
      <c r="F32" s="13">
        <f>COUNTIFS(D$2:D32,D32,A$2:A32,A32)</f>
        <v>5</v>
      </c>
      <c r="G32" s="18" t="s">
        <v>102</v>
      </c>
      <c r="H32" s="18" t="s">
        <v>30</v>
      </c>
      <c r="I32" s="18">
        <v>1</v>
      </c>
      <c r="J32" s="18">
        <v>35</v>
      </c>
      <c r="K32" s="18" t="s">
        <v>31</v>
      </c>
      <c r="L32" s="18" t="s">
        <v>31</v>
      </c>
      <c r="M32" s="18" t="s">
        <v>32</v>
      </c>
      <c r="N32" s="18" t="s">
        <v>33</v>
      </c>
      <c r="O32" s="18" t="s">
        <v>54</v>
      </c>
      <c r="P32" s="18" t="s">
        <v>103</v>
      </c>
      <c r="Q32" s="18" t="s">
        <v>36</v>
      </c>
      <c r="R32" s="32" t="s">
        <v>37</v>
      </c>
      <c r="S32" s="31">
        <v>0.6</v>
      </c>
      <c r="T32" s="31">
        <v>0.4</v>
      </c>
      <c r="U32" s="15"/>
      <c r="V32" s="18" t="s">
        <v>60</v>
      </c>
      <c r="W32" s="14" t="s">
        <v>94</v>
      </c>
    </row>
    <row r="33" s="1" customFormat="1" ht="60" spans="1:23">
      <c r="A33" s="11">
        <f>IF(B33=B32,A32,A32+1)</f>
        <v>24</v>
      </c>
      <c r="B33" s="15" t="s">
        <v>73</v>
      </c>
      <c r="C33" s="13">
        <f>IF(A33=A32,(IF(D33=D32,C32,C32+1)),1)</f>
        <v>5</v>
      </c>
      <c r="D33" s="15" t="s">
        <v>90</v>
      </c>
      <c r="E33" s="15" t="s">
        <v>28</v>
      </c>
      <c r="F33" s="13">
        <f>COUNTIFS(D$2:D33,D33,A$2:A33,A33)</f>
        <v>6</v>
      </c>
      <c r="G33" s="18" t="s">
        <v>104</v>
      </c>
      <c r="H33" s="18" t="s">
        <v>30</v>
      </c>
      <c r="I33" s="18">
        <v>2</v>
      </c>
      <c r="J33" s="18">
        <v>35</v>
      </c>
      <c r="K33" s="18" t="s">
        <v>31</v>
      </c>
      <c r="L33" s="18" t="s">
        <v>31</v>
      </c>
      <c r="M33" s="18" t="s">
        <v>32</v>
      </c>
      <c r="N33" s="18" t="s">
        <v>33</v>
      </c>
      <c r="O33" s="18" t="s">
        <v>54</v>
      </c>
      <c r="P33" s="18" t="s">
        <v>105</v>
      </c>
      <c r="Q33" s="18"/>
      <c r="R33" s="32" t="s">
        <v>37</v>
      </c>
      <c r="S33" s="31">
        <v>0.6</v>
      </c>
      <c r="T33" s="31">
        <v>0.4</v>
      </c>
      <c r="U33" s="31"/>
      <c r="V33" s="18" t="s">
        <v>106</v>
      </c>
      <c r="W33" s="14" t="s">
        <v>94</v>
      </c>
    </row>
    <row r="34" s="1" customFormat="1" ht="36" spans="1:23">
      <c r="A34" s="11">
        <f>IF(B34=B33,A33,A33+1)</f>
        <v>24</v>
      </c>
      <c r="B34" s="15" t="s">
        <v>73</v>
      </c>
      <c r="C34" s="13">
        <f>IF(A34=A33,(IF(D34=D33,C33,C33+1)),1)</f>
        <v>5</v>
      </c>
      <c r="D34" s="15" t="s">
        <v>90</v>
      </c>
      <c r="E34" s="15" t="s">
        <v>28</v>
      </c>
      <c r="F34" s="13">
        <f>COUNTIFS(D$2:D34,D34,A$2:A34,A34)</f>
        <v>7</v>
      </c>
      <c r="G34" s="18" t="s">
        <v>107</v>
      </c>
      <c r="H34" s="18" t="s">
        <v>30</v>
      </c>
      <c r="I34" s="18">
        <v>1</v>
      </c>
      <c r="J34" s="18">
        <v>35</v>
      </c>
      <c r="K34" s="18" t="s">
        <v>31</v>
      </c>
      <c r="L34" s="18" t="s">
        <v>31</v>
      </c>
      <c r="M34" s="18" t="s">
        <v>32</v>
      </c>
      <c r="N34" s="18" t="s">
        <v>33</v>
      </c>
      <c r="O34" s="18" t="s">
        <v>54</v>
      </c>
      <c r="P34" s="18" t="s">
        <v>108</v>
      </c>
      <c r="Q34" s="18"/>
      <c r="R34" s="32" t="s">
        <v>37</v>
      </c>
      <c r="S34" s="31">
        <v>0.6</v>
      </c>
      <c r="T34" s="31">
        <v>0.4</v>
      </c>
      <c r="U34" s="15"/>
      <c r="V34" s="18"/>
      <c r="W34" s="14" t="s">
        <v>94</v>
      </c>
    </row>
    <row r="35" s="1" customFormat="1" ht="48" spans="1:23">
      <c r="A35" s="11">
        <f>IF(B35=B34,A34,A34+1)</f>
        <v>24</v>
      </c>
      <c r="B35" s="15" t="s">
        <v>73</v>
      </c>
      <c r="C35" s="13">
        <f>IF(A35=A34,(IF(D35=D34,C34,C34+1)),1)</f>
        <v>5</v>
      </c>
      <c r="D35" s="15" t="s">
        <v>90</v>
      </c>
      <c r="E35" s="15" t="s">
        <v>28</v>
      </c>
      <c r="F35" s="13">
        <f>COUNTIFS(D$2:D35,D35,A$2:A35,A35)</f>
        <v>8</v>
      </c>
      <c r="G35" s="18" t="s">
        <v>109</v>
      </c>
      <c r="H35" s="18" t="s">
        <v>30</v>
      </c>
      <c r="I35" s="18">
        <v>1</v>
      </c>
      <c r="J35" s="18">
        <v>35</v>
      </c>
      <c r="K35" s="18" t="s">
        <v>31</v>
      </c>
      <c r="L35" s="18" t="s">
        <v>31</v>
      </c>
      <c r="M35" s="18" t="s">
        <v>32</v>
      </c>
      <c r="N35" s="18" t="s">
        <v>33</v>
      </c>
      <c r="O35" s="18" t="s">
        <v>54</v>
      </c>
      <c r="P35" s="18" t="s">
        <v>110</v>
      </c>
      <c r="Q35" s="18" t="s">
        <v>36</v>
      </c>
      <c r="R35" s="32" t="s">
        <v>37</v>
      </c>
      <c r="S35" s="31">
        <v>0.6</v>
      </c>
      <c r="T35" s="31">
        <v>0.4</v>
      </c>
      <c r="U35" s="15"/>
      <c r="V35" s="18" t="s">
        <v>60</v>
      </c>
      <c r="W35" s="14" t="s">
        <v>94</v>
      </c>
    </row>
    <row r="36" s="1" customFormat="1" ht="84" spans="1:23">
      <c r="A36" s="11">
        <f>IF(B36=B35,A35,A35+1)</f>
        <v>24</v>
      </c>
      <c r="B36" s="15" t="s">
        <v>73</v>
      </c>
      <c r="C36" s="13">
        <f>IF(A36=A35,(IF(D36=D35,C35,C35+1)),1)</f>
        <v>5</v>
      </c>
      <c r="D36" s="15" t="s">
        <v>90</v>
      </c>
      <c r="E36" s="15" t="s">
        <v>28</v>
      </c>
      <c r="F36" s="13">
        <f>COUNTIFS(D$2:D36,D36,A$2:A36,A36)</f>
        <v>9</v>
      </c>
      <c r="G36" s="18" t="s">
        <v>111</v>
      </c>
      <c r="H36" s="18" t="s">
        <v>30</v>
      </c>
      <c r="I36" s="18">
        <v>2</v>
      </c>
      <c r="J36" s="18">
        <v>35</v>
      </c>
      <c r="K36" s="18" t="s">
        <v>31</v>
      </c>
      <c r="L36" s="18" t="s">
        <v>31</v>
      </c>
      <c r="M36" s="18" t="s">
        <v>32</v>
      </c>
      <c r="N36" s="18" t="s">
        <v>33</v>
      </c>
      <c r="O36" s="18" t="s">
        <v>54</v>
      </c>
      <c r="P36" s="18" t="s">
        <v>112</v>
      </c>
      <c r="Q36" s="18"/>
      <c r="R36" s="14" t="s">
        <v>66</v>
      </c>
      <c r="S36" s="31">
        <v>0.6</v>
      </c>
      <c r="T36" s="31">
        <v>0.4</v>
      </c>
      <c r="U36" s="15"/>
      <c r="V36" s="18"/>
      <c r="W36" s="14" t="s">
        <v>94</v>
      </c>
    </row>
    <row r="37" s="1" customFormat="1" ht="36" spans="1:23">
      <c r="A37" s="11">
        <f>IF(B37=B36,A36,A36+1)</f>
        <v>24</v>
      </c>
      <c r="B37" s="15" t="s">
        <v>73</v>
      </c>
      <c r="C37" s="13">
        <f>IF(A37=A36,(IF(D37=D36,C36,C36+1)),1)</f>
        <v>5</v>
      </c>
      <c r="D37" s="15" t="s">
        <v>90</v>
      </c>
      <c r="E37" s="15" t="s">
        <v>28</v>
      </c>
      <c r="F37" s="13">
        <f>COUNTIFS(D$2:D37,D37,A$2:A37,A37)</f>
        <v>10</v>
      </c>
      <c r="G37" s="18" t="s">
        <v>113</v>
      </c>
      <c r="H37" s="18" t="s">
        <v>30</v>
      </c>
      <c r="I37" s="18">
        <v>5</v>
      </c>
      <c r="J37" s="18">
        <v>30</v>
      </c>
      <c r="K37" s="18" t="s">
        <v>31</v>
      </c>
      <c r="L37" s="18" t="s">
        <v>31</v>
      </c>
      <c r="M37" s="18" t="s">
        <v>32</v>
      </c>
      <c r="N37" s="18" t="s">
        <v>33</v>
      </c>
      <c r="O37" s="18" t="s">
        <v>54</v>
      </c>
      <c r="P37" s="18" t="s">
        <v>114</v>
      </c>
      <c r="Q37" s="18" t="s">
        <v>36</v>
      </c>
      <c r="R37" s="14" t="s">
        <v>63</v>
      </c>
      <c r="S37" s="31">
        <v>0.6</v>
      </c>
      <c r="T37" s="31">
        <v>0.4</v>
      </c>
      <c r="U37" s="34"/>
      <c r="V37" s="18"/>
      <c r="W37" s="14" t="s">
        <v>94</v>
      </c>
    </row>
    <row r="38" s="1" customFormat="1" ht="132" spans="1:23">
      <c r="A38" s="11">
        <f>IF(B38=B37,A37,A37+1)</f>
        <v>24</v>
      </c>
      <c r="B38" s="15" t="s">
        <v>73</v>
      </c>
      <c r="C38" s="13">
        <f>IF(A38=A37,(IF(D38=D37,C37,C37+1)),1)</f>
        <v>5</v>
      </c>
      <c r="D38" s="15" t="s">
        <v>90</v>
      </c>
      <c r="E38" s="15" t="s">
        <v>28</v>
      </c>
      <c r="F38" s="13">
        <f>COUNTIFS(D$2:D38,D38,A$2:A38,A38)</f>
        <v>11</v>
      </c>
      <c r="G38" s="18" t="s">
        <v>115</v>
      </c>
      <c r="H38" s="18" t="s">
        <v>116</v>
      </c>
      <c r="I38" s="18">
        <v>2</v>
      </c>
      <c r="J38" s="18">
        <v>35</v>
      </c>
      <c r="K38" s="18" t="s">
        <v>31</v>
      </c>
      <c r="L38" s="18" t="s">
        <v>31</v>
      </c>
      <c r="M38" s="18" t="s">
        <v>32</v>
      </c>
      <c r="N38" s="18" t="s">
        <v>76</v>
      </c>
      <c r="O38" s="18" t="s">
        <v>77</v>
      </c>
      <c r="P38" s="18" t="s">
        <v>117</v>
      </c>
      <c r="Q38" s="15" t="s">
        <v>118</v>
      </c>
      <c r="R38" s="14" t="s">
        <v>66</v>
      </c>
      <c r="S38" s="31">
        <v>0.6</v>
      </c>
      <c r="T38" s="31">
        <v>0.4</v>
      </c>
      <c r="U38" s="35"/>
      <c r="V38" s="33"/>
      <c r="W38" s="14" t="s">
        <v>94</v>
      </c>
    </row>
    <row r="39" ht="146.25" spans="1:23">
      <c r="A39" s="11">
        <f>IF(B39=B38,A38,A38+1)</f>
        <v>24</v>
      </c>
      <c r="B39" s="15" t="s">
        <v>73</v>
      </c>
      <c r="C39" s="13">
        <f>IF(A39=A38,(IF(D39=D38,C38,C38+1)),1)</f>
        <v>6</v>
      </c>
      <c r="D39" s="14" t="s">
        <v>119</v>
      </c>
      <c r="E39" s="12" t="s">
        <v>28</v>
      </c>
      <c r="F39" s="13">
        <f>COUNTIFS(D$2:D39,D39,A$2:A39,A39)</f>
        <v>1</v>
      </c>
      <c r="G39" s="19" t="s">
        <v>120</v>
      </c>
      <c r="H39" s="14" t="s">
        <v>121</v>
      </c>
      <c r="I39" s="25">
        <v>1</v>
      </c>
      <c r="J39" s="14">
        <v>40</v>
      </c>
      <c r="K39" s="14" t="s">
        <v>31</v>
      </c>
      <c r="L39" s="14" t="s">
        <v>31</v>
      </c>
      <c r="M39" s="23" t="s">
        <v>32</v>
      </c>
      <c r="N39" s="14" t="s">
        <v>33</v>
      </c>
      <c r="O39" s="14" t="s">
        <v>54</v>
      </c>
      <c r="P39" s="14" t="s">
        <v>92</v>
      </c>
      <c r="Q39" s="17" t="s">
        <v>122</v>
      </c>
      <c r="R39" s="14" t="s">
        <v>37</v>
      </c>
      <c r="S39" s="36">
        <v>1</v>
      </c>
      <c r="T39" s="36"/>
      <c r="U39" s="37"/>
      <c r="V39" s="37"/>
      <c r="W39" s="38" t="s">
        <v>123</v>
      </c>
    </row>
    <row r="40" ht="146.25" spans="1:23">
      <c r="A40" s="11">
        <f>IF(B40=B39,A39,A39+1)</f>
        <v>24</v>
      </c>
      <c r="B40" s="15" t="s">
        <v>73</v>
      </c>
      <c r="C40" s="13">
        <f>IF(A40=A39,(IF(D40=D39,C39,C39+1)),1)</f>
        <v>6</v>
      </c>
      <c r="D40" s="14" t="s">
        <v>119</v>
      </c>
      <c r="E40" s="12" t="s">
        <v>28</v>
      </c>
      <c r="F40" s="13">
        <f>COUNTIFS(D$2:D40,D40,A$2:A40,A40)</f>
        <v>2</v>
      </c>
      <c r="G40" s="19" t="s">
        <v>52</v>
      </c>
      <c r="H40" s="14" t="s">
        <v>121</v>
      </c>
      <c r="I40" s="25">
        <v>1</v>
      </c>
      <c r="J40" s="14">
        <v>40</v>
      </c>
      <c r="K40" s="14" t="s">
        <v>31</v>
      </c>
      <c r="L40" s="14" t="s">
        <v>31</v>
      </c>
      <c r="M40" s="23" t="s">
        <v>32</v>
      </c>
      <c r="N40" s="14" t="s">
        <v>33</v>
      </c>
      <c r="O40" s="14" t="s">
        <v>54</v>
      </c>
      <c r="P40" s="14" t="s">
        <v>100</v>
      </c>
      <c r="Q40" s="17" t="s">
        <v>122</v>
      </c>
      <c r="R40" s="14" t="s">
        <v>37</v>
      </c>
      <c r="S40" s="36">
        <v>1</v>
      </c>
      <c r="T40" s="36"/>
      <c r="U40" s="37"/>
      <c r="V40" s="39"/>
      <c r="W40" s="38" t="s">
        <v>123</v>
      </c>
    </row>
    <row r="41" ht="168.75" spans="1:23">
      <c r="A41" s="11">
        <f>IF(B41=B40,A40,A40+1)</f>
        <v>24</v>
      </c>
      <c r="B41" s="15" t="s">
        <v>73</v>
      </c>
      <c r="C41" s="13">
        <f>IF(A41=A40,(IF(D41=D40,C40,C40+1)),1)</f>
        <v>6</v>
      </c>
      <c r="D41" s="14" t="s">
        <v>119</v>
      </c>
      <c r="E41" s="12" t="s">
        <v>28</v>
      </c>
      <c r="F41" s="13">
        <f>COUNTIFS(D$2:D41,D41,A$2:A41,A41)</f>
        <v>3</v>
      </c>
      <c r="G41" s="19" t="s">
        <v>124</v>
      </c>
      <c r="H41" s="14" t="s">
        <v>125</v>
      </c>
      <c r="I41" s="25">
        <v>1</v>
      </c>
      <c r="J41" s="14">
        <v>40</v>
      </c>
      <c r="K41" s="14" t="s">
        <v>31</v>
      </c>
      <c r="L41" s="14" t="s">
        <v>31</v>
      </c>
      <c r="M41" s="23" t="s">
        <v>32</v>
      </c>
      <c r="N41" s="14" t="s">
        <v>33</v>
      </c>
      <c r="O41" s="14" t="s">
        <v>54</v>
      </c>
      <c r="P41" s="14" t="s">
        <v>126</v>
      </c>
      <c r="Q41" s="17" t="s">
        <v>127</v>
      </c>
      <c r="R41" s="14" t="s">
        <v>37</v>
      </c>
      <c r="S41" s="36">
        <v>1</v>
      </c>
      <c r="T41" s="36"/>
      <c r="U41" s="37"/>
      <c r="V41" s="39"/>
      <c r="W41" s="38" t="s">
        <v>123</v>
      </c>
    </row>
    <row r="42" ht="72" spans="1:23">
      <c r="A42" s="11">
        <f>IF(B42=B41,A41,A41+1)</f>
        <v>24</v>
      </c>
      <c r="B42" s="15" t="s">
        <v>73</v>
      </c>
      <c r="C42" s="13">
        <f>IF(A42=A41,(IF(D42=D41,C41,C41+1)),1)</f>
        <v>6</v>
      </c>
      <c r="D42" s="14" t="s">
        <v>119</v>
      </c>
      <c r="E42" s="12" t="s">
        <v>28</v>
      </c>
      <c r="F42" s="13">
        <f>COUNTIFS(D$2:D42,D42,A$2:A42,A42)</f>
        <v>4</v>
      </c>
      <c r="G42" s="19" t="s">
        <v>128</v>
      </c>
      <c r="H42" s="14" t="s">
        <v>30</v>
      </c>
      <c r="I42" s="14">
        <v>1</v>
      </c>
      <c r="J42" s="14">
        <v>35</v>
      </c>
      <c r="K42" s="14" t="s">
        <v>31</v>
      </c>
      <c r="L42" s="14" t="s">
        <v>31</v>
      </c>
      <c r="M42" s="23" t="s">
        <v>32</v>
      </c>
      <c r="N42" s="14" t="s">
        <v>76</v>
      </c>
      <c r="O42" s="14" t="s">
        <v>129</v>
      </c>
      <c r="P42" s="14" t="s">
        <v>130</v>
      </c>
      <c r="Q42" s="40" t="s">
        <v>131</v>
      </c>
      <c r="R42" s="14" t="s">
        <v>37</v>
      </c>
      <c r="S42" s="29"/>
      <c r="T42" s="36">
        <v>1</v>
      </c>
      <c r="U42" s="29"/>
      <c r="V42" s="29"/>
      <c r="W42" s="38" t="s">
        <v>123</v>
      </c>
    </row>
    <row r="43" ht="60" spans="1:23">
      <c r="A43" s="11">
        <f>IF(B43=B42,A42,A42+1)</f>
        <v>24</v>
      </c>
      <c r="B43" s="15" t="s">
        <v>73</v>
      </c>
      <c r="C43" s="13">
        <f>IF(A43=A42,(IF(D43=D42,C42,C42+1)),1)</f>
        <v>6</v>
      </c>
      <c r="D43" s="14" t="s">
        <v>119</v>
      </c>
      <c r="E43" s="12" t="s">
        <v>28</v>
      </c>
      <c r="F43" s="13">
        <f>COUNTIFS(D$2:D43,D43,A$2:A43,A43)</f>
        <v>5</v>
      </c>
      <c r="G43" s="14" t="s">
        <v>132</v>
      </c>
      <c r="H43" s="14" t="s">
        <v>30</v>
      </c>
      <c r="I43" s="14">
        <v>1</v>
      </c>
      <c r="J43" s="14">
        <v>35</v>
      </c>
      <c r="K43" s="14" t="s">
        <v>31</v>
      </c>
      <c r="L43" s="14" t="s">
        <v>31</v>
      </c>
      <c r="M43" s="23" t="s">
        <v>32</v>
      </c>
      <c r="N43" s="14" t="s">
        <v>76</v>
      </c>
      <c r="O43" s="14" t="s">
        <v>77</v>
      </c>
      <c r="P43" s="14" t="s">
        <v>130</v>
      </c>
      <c r="Q43" s="40" t="s">
        <v>133</v>
      </c>
      <c r="R43" s="14" t="s">
        <v>37</v>
      </c>
      <c r="S43" s="29">
        <v>0.5</v>
      </c>
      <c r="T43" s="29">
        <v>0.5</v>
      </c>
      <c r="U43" s="29"/>
      <c r="V43" s="29" t="s">
        <v>134</v>
      </c>
      <c r="W43" s="38" t="s">
        <v>123</v>
      </c>
    </row>
    <row r="44" ht="60" spans="1:23">
      <c r="A44" s="11">
        <f>IF(B44=B43,A43,A43+1)</f>
        <v>24</v>
      </c>
      <c r="B44" s="15" t="s">
        <v>73</v>
      </c>
      <c r="C44" s="13">
        <f>IF(A44=A43,(IF(D44=D43,C43,C43+1)),1)</f>
        <v>6</v>
      </c>
      <c r="D44" s="14" t="s">
        <v>119</v>
      </c>
      <c r="E44" s="12" t="s">
        <v>28</v>
      </c>
      <c r="F44" s="13">
        <f>COUNTIFS(D$2:D44,D44,A$2:A44,A44)</f>
        <v>6</v>
      </c>
      <c r="G44" s="19" t="s">
        <v>135</v>
      </c>
      <c r="H44" s="14" t="s">
        <v>30</v>
      </c>
      <c r="I44" s="14">
        <v>1</v>
      </c>
      <c r="J44" s="14">
        <v>35</v>
      </c>
      <c r="K44" s="14" t="s">
        <v>31</v>
      </c>
      <c r="L44" s="14" t="s">
        <v>31</v>
      </c>
      <c r="M44" s="23" t="s">
        <v>32</v>
      </c>
      <c r="N44" s="14" t="s">
        <v>76</v>
      </c>
      <c r="O44" s="14" t="s">
        <v>77</v>
      </c>
      <c r="P44" s="14" t="s">
        <v>136</v>
      </c>
      <c r="Q44" s="40" t="s">
        <v>137</v>
      </c>
      <c r="R44" s="14" t="s">
        <v>37</v>
      </c>
      <c r="S44" s="29">
        <v>0.5</v>
      </c>
      <c r="T44" s="29">
        <v>0.5</v>
      </c>
      <c r="U44" s="29"/>
      <c r="V44" s="29"/>
      <c r="W44" s="38" t="s">
        <v>123</v>
      </c>
    </row>
    <row r="45" ht="84" spans="1:23">
      <c r="A45" s="11">
        <f>IF(B45=B44,A44,A44+1)</f>
        <v>24</v>
      </c>
      <c r="B45" s="15" t="s">
        <v>73</v>
      </c>
      <c r="C45" s="13">
        <f>IF(A45=A44,(IF(D45=D44,C44,C44+1)),1)</f>
        <v>6</v>
      </c>
      <c r="D45" s="14" t="s">
        <v>119</v>
      </c>
      <c r="E45" s="12" t="s">
        <v>28</v>
      </c>
      <c r="F45" s="13">
        <f>COUNTIFS(D$2:D45,D45,A$2:A45,A45)</f>
        <v>7</v>
      </c>
      <c r="G45" s="19" t="s">
        <v>135</v>
      </c>
      <c r="H45" s="14" t="s">
        <v>138</v>
      </c>
      <c r="I45" s="14">
        <v>1</v>
      </c>
      <c r="J45" s="14">
        <v>35</v>
      </c>
      <c r="K45" s="14" t="s">
        <v>31</v>
      </c>
      <c r="L45" s="14" t="s">
        <v>31</v>
      </c>
      <c r="M45" s="23" t="s">
        <v>32</v>
      </c>
      <c r="N45" s="14" t="s">
        <v>76</v>
      </c>
      <c r="O45" s="14" t="s">
        <v>77</v>
      </c>
      <c r="P45" s="14" t="s">
        <v>136</v>
      </c>
      <c r="Q45" s="40" t="s">
        <v>139</v>
      </c>
      <c r="R45" s="14" t="s">
        <v>37</v>
      </c>
      <c r="S45" s="29">
        <v>0.5</v>
      </c>
      <c r="T45" s="29">
        <v>0.5</v>
      </c>
      <c r="U45" s="29"/>
      <c r="V45" s="29"/>
      <c r="W45" s="38" t="s">
        <v>123</v>
      </c>
    </row>
    <row r="46" s="2" customFormat="1" ht="72" spans="1:23">
      <c r="A46" s="20">
        <f>IF(B46=B45,A45,A45+1)</f>
        <v>24</v>
      </c>
      <c r="B46" s="15" t="s">
        <v>73</v>
      </c>
      <c r="C46" s="21">
        <f>IF(A46=A45,(IF(D46=D45,C45,C45+1)),1)</f>
        <v>6</v>
      </c>
      <c r="D46" s="18" t="s">
        <v>119</v>
      </c>
      <c r="E46" s="15" t="s">
        <v>28</v>
      </c>
      <c r="F46" s="13">
        <f>COUNTIFS(D$2:D46,D46,A$2:A46,A46)</f>
        <v>8</v>
      </c>
      <c r="G46" s="18" t="s">
        <v>140</v>
      </c>
      <c r="H46" s="18" t="s">
        <v>30</v>
      </c>
      <c r="I46" s="18">
        <v>1</v>
      </c>
      <c r="J46" s="18">
        <v>35</v>
      </c>
      <c r="K46" s="18" t="s">
        <v>31</v>
      </c>
      <c r="L46" s="18" t="s">
        <v>31</v>
      </c>
      <c r="M46" s="18" t="s">
        <v>32</v>
      </c>
      <c r="N46" s="18" t="s">
        <v>76</v>
      </c>
      <c r="O46" s="18" t="s">
        <v>77</v>
      </c>
      <c r="P46" s="18" t="s">
        <v>141</v>
      </c>
      <c r="Q46" s="41" t="s">
        <v>142</v>
      </c>
      <c r="R46" s="18" t="s">
        <v>37</v>
      </c>
      <c r="S46" s="31">
        <v>0.5</v>
      </c>
      <c r="T46" s="31">
        <v>0.5</v>
      </c>
      <c r="U46" s="31"/>
      <c r="V46" s="31" t="s">
        <v>134</v>
      </c>
      <c r="W46" s="42" t="s">
        <v>123</v>
      </c>
    </row>
    <row r="47" s="2" customFormat="1" ht="72" spans="1:23">
      <c r="A47" s="20">
        <f>IF(B47=B46,A46,A46+1)</f>
        <v>24</v>
      </c>
      <c r="B47" s="15" t="s">
        <v>73</v>
      </c>
      <c r="C47" s="21">
        <f>IF(A47=A45,(IF(D47=D45,C45,C45+1)),1)</f>
        <v>6</v>
      </c>
      <c r="D47" s="18" t="s">
        <v>119</v>
      </c>
      <c r="E47" s="15" t="s">
        <v>28</v>
      </c>
      <c r="F47" s="13">
        <f>COUNTIFS(D$2:D47,D47,A$2:A47,A47)</f>
        <v>9</v>
      </c>
      <c r="G47" s="18" t="s">
        <v>143</v>
      </c>
      <c r="H47" s="18" t="s">
        <v>30</v>
      </c>
      <c r="I47" s="18">
        <v>1</v>
      </c>
      <c r="J47" s="18">
        <v>35</v>
      </c>
      <c r="K47" s="18" t="s">
        <v>31</v>
      </c>
      <c r="L47" s="18" t="s">
        <v>31</v>
      </c>
      <c r="M47" s="18" t="s">
        <v>32</v>
      </c>
      <c r="N47" s="18" t="s">
        <v>76</v>
      </c>
      <c r="O47" s="18" t="s">
        <v>77</v>
      </c>
      <c r="P47" s="18" t="s">
        <v>141</v>
      </c>
      <c r="Q47" s="41" t="s">
        <v>144</v>
      </c>
      <c r="R47" s="18" t="s">
        <v>37</v>
      </c>
      <c r="S47" s="31">
        <v>0.5</v>
      </c>
      <c r="T47" s="31">
        <v>0.5</v>
      </c>
      <c r="U47" s="31"/>
      <c r="V47" s="31" t="s">
        <v>134</v>
      </c>
      <c r="W47" s="42" t="s">
        <v>123</v>
      </c>
    </row>
    <row r="48" ht="84" spans="1:23">
      <c r="A48" s="11">
        <f>IF(B48=B47,A47,A47+1)</f>
        <v>24</v>
      </c>
      <c r="B48" s="15" t="s">
        <v>73</v>
      </c>
      <c r="C48" s="13">
        <f>IF(A48=A47,(IF(D48=D47,C47,C47+1)),1)</f>
        <v>6</v>
      </c>
      <c r="D48" s="14" t="s">
        <v>119</v>
      </c>
      <c r="E48" s="12" t="s">
        <v>28</v>
      </c>
      <c r="F48" s="13">
        <f>COUNTIFS(D$2:D48,D48,A$2:A48,A48)</f>
        <v>10</v>
      </c>
      <c r="G48" s="14" t="s">
        <v>145</v>
      </c>
      <c r="H48" s="14" t="s">
        <v>138</v>
      </c>
      <c r="I48" s="14">
        <v>1</v>
      </c>
      <c r="J48" s="14">
        <v>35</v>
      </c>
      <c r="K48" s="14" t="s">
        <v>31</v>
      </c>
      <c r="L48" s="14" t="s">
        <v>31</v>
      </c>
      <c r="M48" s="23" t="s">
        <v>32</v>
      </c>
      <c r="N48" s="14" t="s">
        <v>76</v>
      </c>
      <c r="O48" s="14" t="s">
        <v>77</v>
      </c>
      <c r="P48" s="14" t="s">
        <v>146</v>
      </c>
      <c r="Q48" s="40" t="s">
        <v>147</v>
      </c>
      <c r="R48" s="14" t="s">
        <v>37</v>
      </c>
      <c r="S48" s="29">
        <v>0.5</v>
      </c>
      <c r="T48" s="29">
        <v>0.5</v>
      </c>
      <c r="U48" s="29"/>
      <c r="V48" s="29"/>
      <c r="W48" s="38" t="s">
        <v>123</v>
      </c>
    </row>
    <row r="49" ht="60" spans="1:23">
      <c r="A49" s="11">
        <f>IF(B49=B48,A48,A48+1)</f>
        <v>24</v>
      </c>
      <c r="B49" s="15" t="s">
        <v>73</v>
      </c>
      <c r="C49" s="13">
        <f>IF(A49=A48,(IF(D49=D48,C48,C48+1)),1)</f>
        <v>6</v>
      </c>
      <c r="D49" s="14" t="s">
        <v>119</v>
      </c>
      <c r="E49" s="12" t="s">
        <v>28</v>
      </c>
      <c r="F49" s="13">
        <f>COUNTIFS(D$2:D49,D49,A$2:A49,A49)</f>
        <v>11</v>
      </c>
      <c r="G49" s="19" t="s">
        <v>148</v>
      </c>
      <c r="H49" s="14" t="s">
        <v>30</v>
      </c>
      <c r="I49" s="14">
        <v>1</v>
      </c>
      <c r="J49" s="14">
        <v>35</v>
      </c>
      <c r="K49" s="14" t="s">
        <v>31</v>
      </c>
      <c r="L49" s="14" t="s">
        <v>31</v>
      </c>
      <c r="M49" s="23" t="s">
        <v>32</v>
      </c>
      <c r="N49" s="14" t="s">
        <v>76</v>
      </c>
      <c r="O49" s="14" t="s">
        <v>77</v>
      </c>
      <c r="P49" s="14" t="s">
        <v>149</v>
      </c>
      <c r="Q49" s="40" t="s">
        <v>150</v>
      </c>
      <c r="R49" s="14" t="s">
        <v>37</v>
      </c>
      <c r="S49" s="29">
        <v>0.5</v>
      </c>
      <c r="T49" s="29">
        <v>0.5</v>
      </c>
      <c r="U49" s="29"/>
      <c r="V49" s="29"/>
      <c r="W49" s="38" t="s">
        <v>123</v>
      </c>
    </row>
    <row r="50" ht="36" spans="1:23">
      <c r="A50" s="11">
        <f>IF(B50=B49,A49,A49+1)</f>
        <v>24</v>
      </c>
      <c r="B50" s="15" t="s">
        <v>73</v>
      </c>
      <c r="C50" s="13">
        <f>IF(A50=A49,(IF(D50=D49,C49,C49+1)),1)</f>
        <v>6</v>
      </c>
      <c r="D50" s="14" t="s">
        <v>119</v>
      </c>
      <c r="E50" s="12" t="s">
        <v>28</v>
      </c>
      <c r="F50" s="13">
        <f>COUNTIFS(D$2:D50,D50,A$2:A50,A50)</f>
        <v>12</v>
      </c>
      <c r="G50" s="19" t="s">
        <v>151</v>
      </c>
      <c r="H50" s="14" t="s">
        <v>30</v>
      </c>
      <c r="I50" s="14">
        <v>1</v>
      </c>
      <c r="J50" s="14">
        <v>35</v>
      </c>
      <c r="K50" s="14" t="s">
        <v>31</v>
      </c>
      <c r="L50" s="14" t="s">
        <v>31</v>
      </c>
      <c r="M50" s="23" t="s">
        <v>32</v>
      </c>
      <c r="N50" s="14" t="s">
        <v>76</v>
      </c>
      <c r="O50" s="14" t="s">
        <v>77</v>
      </c>
      <c r="P50" s="14" t="s">
        <v>152</v>
      </c>
      <c r="Q50" s="40" t="s">
        <v>150</v>
      </c>
      <c r="R50" s="14" t="s">
        <v>37</v>
      </c>
      <c r="S50" s="29">
        <v>0.5</v>
      </c>
      <c r="T50" s="29">
        <v>0.5</v>
      </c>
      <c r="U50" s="29"/>
      <c r="V50" s="29"/>
      <c r="W50" s="38" t="s">
        <v>123</v>
      </c>
    </row>
    <row r="51" ht="72" spans="1:23">
      <c r="A51" s="11">
        <f>IF(B51=B50,A50,A50+1)</f>
        <v>24</v>
      </c>
      <c r="B51" s="15" t="s">
        <v>73</v>
      </c>
      <c r="C51" s="13">
        <f>IF(A51=A50,(IF(D51=D50,C50,C50+1)),1)</f>
        <v>6</v>
      </c>
      <c r="D51" s="14" t="s">
        <v>119</v>
      </c>
      <c r="E51" s="12" t="s">
        <v>28</v>
      </c>
      <c r="F51" s="13">
        <f>COUNTIFS(D$2:D51,D51,A$2:A51,A51)</f>
        <v>13</v>
      </c>
      <c r="G51" s="19" t="s">
        <v>151</v>
      </c>
      <c r="H51" s="14" t="s">
        <v>30</v>
      </c>
      <c r="I51" s="14">
        <v>1</v>
      </c>
      <c r="J51" s="14">
        <v>35</v>
      </c>
      <c r="K51" s="14" t="s">
        <v>31</v>
      </c>
      <c r="L51" s="14" t="s">
        <v>31</v>
      </c>
      <c r="M51" s="23" t="s">
        <v>32</v>
      </c>
      <c r="N51" s="14" t="s">
        <v>76</v>
      </c>
      <c r="O51" s="14" t="s">
        <v>77</v>
      </c>
      <c r="P51" s="14" t="s">
        <v>130</v>
      </c>
      <c r="Q51" s="40" t="s">
        <v>153</v>
      </c>
      <c r="R51" s="14" t="s">
        <v>37</v>
      </c>
      <c r="S51" s="29">
        <v>0.5</v>
      </c>
      <c r="T51" s="29">
        <v>0.5</v>
      </c>
      <c r="U51" s="29"/>
      <c r="V51" s="29"/>
      <c r="W51" s="38" t="s">
        <v>123</v>
      </c>
    </row>
    <row r="52" ht="72" spans="1:23">
      <c r="A52" s="11">
        <f>IF(B52=B51,A51,A51+1)</f>
        <v>24</v>
      </c>
      <c r="B52" s="15" t="s">
        <v>73</v>
      </c>
      <c r="C52" s="13">
        <f>IF(A52=A51,(IF(D52=D51,C51,C51+1)),1)</f>
        <v>6</v>
      </c>
      <c r="D52" s="14" t="s">
        <v>119</v>
      </c>
      <c r="E52" s="12" t="s">
        <v>28</v>
      </c>
      <c r="F52" s="13">
        <f>COUNTIFS(D$2:D52,D52,A$2:A52,A52)</f>
        <v>14</v>
      </c>
      <c r="G52" s="14" t="s">
        <v>154</v>
      </c>
      <c r="H52" s="14" t="s">
        <v>30</v>
      </c>
      <c r="I52" s="14">
        <v>1</v>
      </c>
      <c r="J52" s="14">
        <v>35</v>
      </c>
      <c r="K52" s="14" t="s">
        <v>31</v>
      </c>
      <c r="L52" s="14" t="s">
        <v>31</v>
      </c>
      <c r="M52" s="23" t="s">
        <v>32</v>
      </c>
      <c r="N52" s="14" t="s">
        <v>76</v>
      </c>
      <c r="O52" s="14" t="s">
        <v>77</v>
      </c>
      <c r="P52" s="14" t="s">
        <v>155</v>
      </c>
      <c r="Q52" s="40" t="s">
        <v>156</v>
      </c>
      <c r="R52" s="14" t="s">
        <v>37</v>
      </c>
      <c r="S52" s="29">
        <v>0.5</v>
      </c>
      <c r="T52" s="29">
        <v>0.5</v>
      </c>
      <c r="U52" s="29"/>
      <c r="V52" s="29"/>
      <c r="W52" s="38" t="s">
        <v>123</v>
      </c>
    </row>
    <row r="53" ht="36" spans="1:23">
      <c r="A53" s="11">
        <f>IF(B53=B52,A52,A52+1)</f>
        <v>24</v>
      </c>
      <c r="B53" s="15" t="s">
        <v>73</v>
      </c>
      <c r="C53" s="13">
        <f>IF(A53=A52,(IF(D53=D52,C52,C52+1)),1)</f>
        <v>6</v>
      </c>
      <c r="D53" s="14" t="s">
        <v>119</v>
      </c>
      <c r="E53" s="12" t="s">
        <v>28</v>
      </c>
      <c r="F53" s="13">
        <f>COUNTIFS(D$2:D53,D53,A$2:A53,A53)</f>
        <v>15</v>
      </c>
      <c r="G53" s="14" t="s">
        <v>154</v>
      </c>
      <c r="H53" s="14" t="s">
        <v>30</v>
      </c>
      <c r="I53" s="14">
        <v>1</v>
      </c>
      <c r="J53" s="14">
        <v>35</v>
      </c>
      <c r="K53" s="14" t="s">
        <v>31</v>
      </c>
      <c r="L53" s="14" t="s">
        <v>31</v>
      </c>
      <c r="M53" s="23" t="s">
        <v>32</v>
      </c>
      <c r="N53" s="14" t="s">
        <v>33</v>
      </c>
      <c r="O53" s="14" t="s">
        <v>54</v>
      </c>
      <c r="P53" s="14" t="s">
        <v>157</v>
      </c>
      <c r="Q53" s="14" t="s">
        <v>36</v>
      </c>
      <c r="R53" s="14" t="s">
        <v>37</v>
      </c>
      <c r="S53" s="29">
        <v>1</v>
      </c>
      <c r="T53" s="43"/>
      <c r="U53" s="29"/>
      <c r="V53" s="29"/>
      <c r="W53" s="38" t="s">
        <v>123</v>
      </c>
    </row>
    <row r="54" ht="132" spans="1:23">
      <c r="A54" s="11">
        <f>IF(B54=B53,A53,A53+1)</f>
        <v>24</v>
      </c>
      <c r="B54" s="15" t="s">
        <v>73</v>
      </c>
      <c r="C54" s="13">
        <f>IF(A54=A53,(IF(D54=D53,C53,C53+1)),1)</f>
        <v>6</v>
      </c>
      <c r="D54" s="14" t="s">
        <v>119</v>
      </c>
      <c r="E54" s="12" t="s">
        <v>28</v>
      </c>
      <c r="F54" s="13">
        <f>COUNTIFS(D$2:D54,D54,A$2:A54,A54)</f>
        <v>16</v>
      </c>
      <c r="G54" s="14" t="s">
        <v>158</v>
      </c>
      <c r="H54" s="14" t="s">
        <v>30</v>
      </c>
      <c r="I54" s="14">
        <v>1</v>
      </c>
      <c r="J54" s="14">
        <v>35</v>
      </c>
      <c r="K54" s="14" t="s">
        <v>31</v>
      </c>
      <c r="L54" s="14" t="s">
        <v>31</v>
      </c>
      <c r="M54" s="23" t="s">
        <v>32</v>
      </c>
      <c r="N54" s="14" t="s">
        <v>33</v>
      </c>
      <c r="O54" s="14" t="s">
        <v>54</v>
      </c>
      <c r="P54" s="14" t="s">
        <v>159</v>
      </c>
      <c r="Q54" s="14" t="s">
        <v>160</v>
      </c>
      <c r="R54" s="14" t="s">
        <v>66</v>
      </c>
      <c r="S54" s="29">
        <v>1</v>
      </c>
      <c r="T54" s="43"/>
      <c r="U54" s="44"/>
      <c r="V54" s="29" t="s">
        <v>161</v>
      </c>
      <c r="W54" s="38" t="s">
        <v>123</v>
      </c>
    </row>
    <row r="55" ht="48" spans="1:23">
      <c r="A55" s="11">
        <f>IF(B55=B54,A54,A54+1)</f>
        <v>24</v>
      </c>
      <c r="B55" s="15" t="s">
        <v>73</v>
      </c>
      <c r="C55" s="13">
        <f>IF(A55=A54,(IF(D55=D54,C54,C54+1)),1)</f>
        <v>7</v>
      </c>
      <c r="D55" s="15" t="s">
        <v>162</v>
      </c>
      <c r="E55" s="15" t="s">
        <v>28</v>
      </c>
      <c r="F55" s="13">
        <f>COUNTIFS(D$2:D55,D55,A$2:A55,A55)</f>
        <v>1</v>
      </c>
      <c r="G55" s="22" t="s">
        <v>163</v>
      </c>
      <c r="H55" s="22" t="s">
        <v>30</v>
      </c>
      <c r="I55" s="22">
        <v>2</v>
      </c>
      <c r="J55" s="22">
        <v>35</v>
      </c>
      <c r="K55" s="22" t="s">
        <v>31</v>
      </c>
      <c r="L55" s="22" t="s">
        <v>31</v>
      </c>
      <c r="M55" s="22" t="s">
        <v>32</v>
      </c>
      <c r="N55" s="22" t="s">
        <v>76</v>
      </c>
      <c r="O55" s="22" t="s">
        <v>77</v>
      </c>
      <c r="P55" s="22" t="s">
        <v>164</v>
      </c>
      <c r="Q55" s="22"/>
      <c r="R55" s="14" t="s">
        <v>37</v>
      </c>
      <c r="S55" s="45">
        <v>1</v>
      </c>
      <c r="T55" s="31"/>
      <c r="U55" s="31"/>
      <c r="V55" s="46"/>
      <c r="W55" s="38" t="s">
        <v>165</v>
      </c>
    </row>
    <row r="56" ht="36" spans="1:23">
      <c r="A56" s="11">
        <f>IF(B56=B55,A55,A55+1)</f>
        <v>24</v>
      </c>
      <c r="B56" s="15" t="s">
        <v>73</v>
      </c>
      <c r="C56" s="13">
        <f>IF(A56=A55,(IF(D56=D55,C55,C55+1)),1)</f>
        <v>7</v>
      </c>
      <c r="D56" s="18" t="s">
        <v>162</v>
      </c>
      <c r="E56" s="15" t="s">
        <v>28</v>
      </c>
      <c r="F56" s="13">
        <f>COUNTIFS(D$2:D56,D56,A$2:A56,A56)</f>
        <v>2</v>
      </c>
      <c r="G56" s="22" t="s">
        <v>163</v>
      </c>
      <c r="H56" s="22" t="s">
        <v>30</v>
      </c>
      <c r="I56" s="22">
        <v>5</v>
      </c>
      <c r="J56" s="22">
        <v>30</v>
      </c>
      <c r="K56" s="22" t="s">
        <v>31</v>
      </c>
      <c r="L56" s="22" t="s">
        <v>31</v>
      </c>
      <c r="M56" s="22" t="s">
        <v>32</v>
      </c>
      <c r="N56" s="22" t="s">
        <v>33</v>
      </c>
      <c r="O56" s="22" t="s">
        <v>54</v>
      </c>
      <c r="P56" s="26" t="s">
        <v>166</v>
      </c>
      <c r="Q56" s="22" t="s">
        <v>167</v>
      </c>
      <c r="R56" s="14" t="s">
        <v>37</v>
      </c>
      <c r="S56" s="31">
        <v>1</v>
      </c>
      <c r="T56" s="47"/>
      <c r="U56" s="47"/>
      <c r="V56" s="48"/>
      <c r="W56" s="38" t="s">
        <v>165</v>
      </c>
    </row>
    <row r="57" ht="36" spans="1:23">
      <c r="A57" s="11">
        <f>IF(B57=B56,A56,A56+1)</f>
        <v>24</v>
      </c>
      <c r="B57" s="15" t="s">
        <v>73</v>
      </c>
      <c r="C57" s="13">
        <f>IF(A57=A56,(IF(D57=D56,C56,C56+1)),1)</f>
        <v>7</v>
      </c>
      <c r="D57" s="15" t="s">
        <v>162</v>
      </c>
      <c r="E57" s="15" t="s">
        <v>28</v>
      </c>
      <c r="F57" s="13">
        <f>COUNTIFS(D$2:D57,D57,A$2:A57,A57)</f>
        <v>3</v>
      </c>
      <c r="G57" s="22" t="s">
        <v>168</v>
      </c>
      <c r="H57" s="22" t="s">
        <v>30</v>
      </c>
      <c r="I57" s="23">
        <v>1</v>
      </c>
      <c r="J57" s="22">
        <v>30</v>
      </c>
      <c r="K57" s="22" t="s">
        <v>31</v>
      </c>
      <c r="L57" s="22" t="s">
        <v>31</v>
      </c>
      <c r="M57" s="22" t="s">
        <v>32</v>
      </c>
      <c r="N57" s="22" t="s">
        <v>33</v>
      </c>
      <c r="O57" s="22" t="s">
        <v>54</v>
      </c>
      <c r="P57" s="22" t="s">
        <v>35</v>
      </c>
      <c r="Q57" s="22" t="s">
        <v>167</v>
      </c>
      <c r="R57" s="14" t="s">
        <v>37</v>
      </c>
      <c r="S57" s="31">
        <v>1</v>
      </c>
      <c r="T57" s="47"/>
      <c r="U57" s="47"/>
      <c r="V57" s="48"/>
      <c r="W57" s="38" t="s">
        <v>165</v>
      </c>
    </row>
    <row r="58" s="1" customFormat="1" ht="36" spans="1:23">
      <c r="A58" s="11">
        <f>IF(B58=B57,A57,A57+1)</f>
        <v>24</v>
      </c>
      <c r="B58" s="15" t="s">
        <v>73</v>
      </c>
      <c r="C58" s="13">
        <f>IF(A58=A57,(IF(D58=D57,C57,C57+1)),1)</f>
        <v>7</v>
      </c>
      <c r="D58" s="15" t="s">
        <v>162</v>
      </c>
      <c r="E58" s="15" t="s">
        <v>28</v>
      </c>
      <c r="F58" s="13">
        <f>COUNTIFS(D$2:D58,D58,A$2:A58,A58)</f>
        <v>4</v>
      </c>
      <c r="G58" s="22" t="s">
        <v>169</v>
      </c>
      <c r="H58" s="22" t="s">
        <v>30</v>
      </c>
      <c r="I58" s="22">
        <v>5</v>
      </c>
      <c r="J58" s="22">
        <v>30</v>
      </c>
      <c r="K58" s="22" t="s">
        <v>31</v>
      </c>
      <c r="L58" s="22" t="s">
        <v>31</v>
      </c>
      <c r="M58" s="22" t="s">
        <v>32</v>
      </c>
      <c r="N58" s="22" t="s">
        <v>33</v>
      </c>
      <c r="O58" s="22" t="s">
        <v>54</v>
      </c>
      <c r="P58" s="22" t="s">
        <v>62</v>
      </c>
      <c r="Q58" s="22" t="s">
        <v>36</v>
      </c>
      <c r="R58" s="22" t="s">
        <v>63</v>
      </c>
      <c r="S58" s="31">
        <v>1</v>
      </c>
      <c r="T58" s="31"/>
      <c r="U58" s="15"/>
      <c r="V58" s="46"/>
      <c r="W58" s="38" t="s">
        <v>165</v>
      </c>
    </row>
    <row r="59" ht="36" spans="1:23">
      <c r="A59" s="11">
        <f>IF(B59=B58,A58,A58+1)</f>
        <v>24</v>
      </c>
      <c r="B59" s="15" t="s">
        <v>73</v>
      </c>
      <c r="C59" s="13">
        <f>IF(A59=A58,(IF(D59=D58,C58,C58+1)),1)</f>
        <v>7</v>
      </c>
      <c r="D59" s="18" t="s">
        <v>162</v>
      </c>
      <c r="E59" s="15" t="s">
        <v>28</v>
      </c>
      <c r="F59" s="13">
        <f>COUNTIFS(D$2:D59,D59,A$2:A59,A59)</f>
        <v>5</v>
      </c>
      <c r="G59" s="18" t="s">
        <v>170</v>
      </c>
      <c r="H59" s="18" t="s">
        <v>171</v>
      </c>
      <c r="I59" s="18">
        <v>1</v>
      </c>
      <c r="J59" s="22">
        <v>30</v>
      </c>
      <c r="K59" s="18" t="s">
        <v>31</v>
      </c>
      <c r="L59" s="18" t="s">
        <v>31</v>
      </c>
      <c r="M59" s="18" t="s">
        <v>32</v>
      </c>
      <c r="N59" s="27" t="s">
        <v>172</v>
      </c>
      <c r="O59" s="18" t="s">
        <v>31</v>
      </c>
      <c r="P59" s="28" t="s">
        <v>173</v>
      </c>
      <c r="Q59" s="18"/>
      <c r="R59" s="14" t="s">
        <v>37</v>
      </c>
      <c r="S59" s="31">
        <v>1</v>
      </c>
      <c r="T59" s="47"/>
      <c r="U59" s="47"/>
      <c r="V59" s="48"/>
      <c r="W59" s="38" t="s">
        <v>165</v>
      </c>
    </row>
    <row r="60" ht="48" spans="1:23">
      <c r="A60" s="11">
        <f>IF(B60=B59,A59,A59+1)</f>
        <v>24</v>
      </c>
      <c r="B60" s="15" t="s">
        <v>73</v>
      </c>
      <c r="C60" s="13">
        <f>IF(A60=A59,(IF(D60=D59,C59,C59+1)),1)</f>
        <v>7</v>
      </c>
      <c r="D60" s="15" t="s">
        <v>162</v>
      </c>
      <c r="E60" s="15" t="s">
        <v>28</v>
      </c>
      <c r="F60" s="13">
        <f>COUNTIFS(D$2:D60,D60,A$2:A60,A60)</f>
        <v>6</v>
      </c>
      <c r="G60" s="23" t="s">
        <v>174</v>
      </c>
      <c r="H60" s="22" t="s">
        <v>30</v>
      </c>
      <c r="I60" s="22">
        <v>1</v>
      </c>
      <c r="J60" s="22">
        <v>30</v>
      </c>
      <c r="K60" s="22" t="s">
        <v>31</v>
      </c>
      <c r="L60" s="23" t="s">
        <v>31</v>
      </c>
      <c r="M60" s="22" t="s">
        <v>32</v>
      </c>
      <c r="N60" s="22" t="s">
        <v>33</v>
      </c>
      <c r="O60" s="22" t="s">
        <v>54</v>
      </c>
      <c r="P60" s="27" t="s">
        <v>175</v>
      </c>
      <c r="Q60" s="14" t="s">
        <v>176</v>
      </c>
      <c r="R60" s="14" t="s">
        <v>37</v>
      </c>
      <c r="S60" s="31">
        <v>1</v>
      </c>
      <c r="T60" s="47"/>
      <c r="U60" s="47"/>
      <c r="V60" s="48"/>
      <c r="W60" s="38" t="s">
        <v>165</v>
      </c>
    </row>
    <row r="61" ht="36" spans="1:23">
      <c r="A61" s="11">
        <f>IF(B61=B60,A60,A60+1)</f>
        <v>24</v>
      </c>
      <c r="B61" s="15" t="s">
        <v>73</v>
      </c>
      <c r="C61" s="13">
        <f>IF(A61=A60,(IF(D61=D60,C60,C60+1)),1)</f>
        <v>7</v>
      </c>
      <c r="D61" s="15" t="s">
        <v>162</v>
      </c>
      <c r="E61" s="15" t="s">
        <v>28</v>
      </c>
      <c r="F61" s="13">
        <f>COUNTIFS(D$2:D61,D61,A$2:A61,A61)</f>
        <v>7</v>
      </c>
      <c r="G61" s="15" t="s">
        <v>177</v>
      </c>
      <c r="H61" s="15" t="s">
        <v>30</v>
      </c>
      <c r="I61" s="15">
        <v>1</v>
      </c>
      <c r="J61" s="15">
        <v>30</v>
      </c>
      <c r="K61" s="15" t="s">
        <v>31</v>
      </c>
      <c r="L61" s="15" t="s">
        <v>31</v>
      </c>
      <c r="M61" s="15" t="s">
        <v>32</v>
      </c>
      <c r="N61" s="15" t="s">
        <v>33</v>
      </c>
      <c r="O61" s="15" t="s">
        <v>54</v>
      </c>
      <c r="P61" s="15" t="s">
        <v>69</v>
      </c>
      <c r="Q61" s="23"/>
      <c r="R61" s="14" t="s">
        <v>66</v>
      </c>
      <c r="S61" s="31">
        <v>1</v>
      </c>
      <c r="T61" s="15"/>
      <c r="U61" s="15"/>
      <c r="V61" s="46"/>
      <c r="W61" s="38" t="s">
        <v>165</v>
      </c>
    </row>
    <row r="62" ht="36" spans="1:23">
      <c r="A62" s="11">
        <f>IF(B62=B61,A61,A61+1)</f>
        <v>24</v>
      </c>
      <c r="B62" s="15" t="s">
        <v>73</v>
      </c>
      <c r="C62" s="13">
        <f>IF(A62=A61,(IF(D62=D61,C61,C61+1)),1)</f>
        <v>8</v>
      </c>
      <c r="D62" s="15" t="s">
        <v>178</v>
      </c>
      <c r="E62" s="15" t="s">
        <v>28</v>
      </c>
      <c r="F62" s="13">
        <f>COUNTIFS(D$2:D62,D62,A$2:A62,A62)</f>
        <v>1</v>
      </c>
      <c r="G62" s="15" t="s">
        <v>179</v>
      </c>
      <c r="H62" s="15" t="s">
        <v>30</v>
      </c>
      <c r="I62" s="15">
        <v>1</v>
      </c>
      <c r="J62" s="15">
        <v>35</v>
      </c>
      <c r="K62" s="15" t="s">
        <v>31</v>
      </c>
      <c r="L62" s="15" t="s">
        <v>31</v>
      </c>
      <c r="M62" s="15" t="s">
        <v>32</v>
      </c>
      <c r="N62" s="15" t="s">
        <v>76</v>
      </c>
      <c r="O62" s="15" t="s">
        <v>77</v>
      </c>
      <c r="P62" s="15" t="s">
        <v>35</v>
      </c>
      <c r="Q62" s="49"/>
      <c r="R62" s="14" t="s">
        <v>37</v>
      </c>
      <c r="S62" s="31">
        <v>1</v>
      </c>
      <c r="T62" s="33"/>
      <c r="U62" s="35"/>
      <c r="V62" s="33"/>
      <c r="W62" s="38" t="s">
        <v>180</v>
      </c>
    </row>
    <row r="63" ht="36" spans="1:23">
      <c r="A63" s="11">
        <f>IF(B63=B62,A62,A62+1)</f>
        <v>24</v>
      </c>
      <c r="B63" s="15" t="s">
        <v>73</v>
      </c>
      <c r="C63" s="13">
        <f>IF(A63=A62,(IF(D63=D62,C62,C62+1)),1)</f>
        <v>8</v>
      </c>
      <c r="D63" s="15" t="s">
        <v>178</v>
      </c>
      <c r="E63" s="15" t="s">
        <v>28</v>
      </c>
      <c r="F63" s="13">
        <f>COUNTIFS(D$2:D63,D63,A$2:A63,A63)</f>
        <v>2</v>
      </c>
      <c r="G63" s="15" t="s">
        <v>181</v>
      </c>
      <c r="H63" s="15" t="s">
        <v>30</v>
      </c>
      <c r="I63" s="15">
        <v>2</v>
      </c>
      <c r="J63" s="15">
        <v>35</v>
      </c>
      <c r="K63" s="15" t="s">
        <v>31</v>
      </c>
      <c r="L63" s="15" t="s">
        <v>31</v>
      </c>
      <c r="M63" s="15" t="s">
        <v>32</v>
      </c>
      <c r="N63" s="15" t="s">
        <v>76</v>
      </c>
      <c r="O63" s="15" t="s">
        <v>77</v>
      </c>
      <c r="P63" s="15" t="s">
        <v>182</v>
      </c>
      <c r="Q63" s="50"/>
      <c r="R63" s="14" t="s">
        <v>37</v>
      </c>
      <c r="S63" s="31">
        <v>1</v>
      </c>
      <c r="T63" s="33"/>
      <c r="U63" s="35"/>
      <c r="V63" s="33"/>
      <c r="W63" s="38" t="s">
        <v>180</v>
      </c>
    </row>
    <row r="64" ht="36" spans="1:23">
      <c r="A64" s="11">
        <f>IF(B64=B63,A63,A63+1)</f>
        <v>24</v>
      </c>
      <c r="B64" s="15" t="s">
        <v>73</v>
      </c>
      <c r="C64" s="13">
        <f>IF(A64=A63,(IF(D64=D63,C63,C63+1)),1)</f>
        <v>8</v>
      </c>
      <c r="D64" s="15" t="s">
        <v>178</v>
      </c>
      <c r="E64" s="15" t="s">
        <v>28</v>
      </c>
      <c r="F64" s="13">
        <f>COUNTIFS(D$2:D64,D64,A$2:A64,A64)</f>
        <v>3</v>
      </c>
      <c r="G64" s="15" t="s">
        <v>39</v>
      </c>
      <c r="H64" s="15" t="s">
        <v>30</v>
      </c>
      <c r="I64" s="15">
        <v>1</v>
      </c>
      <c r="J64" s="15">
        <v>35</v>
      </c>
      <c r="K64" s="15" t="s">
        <v>31</v>
      </c>
      <c r="L64" s="15" t="s">
        <v>31</v>
      </c>
      <c r="M64" s="15" t="s">
        <v>32</v>
      </c>
      <c r="N64" s="15" t="s">
        <v>76</v>
      </c>
      <c r="O64" s="15" t="s">
        <v>77</v>
      </c>
      <c r="P64" s="15" t="s">
        <v>183</v>
      </c>
      <c r="Q64" s="50"/>
      <c r="R64" s="14" t="s">
        <v>37</v>
      </c>
      <c r="S64" s="31">
        <v>1</v>
      </c>
      <c r="T64" s="33"/>
      <c r="U64" s="35"/>
      <c r="V64" s="33"/>
      <c r="W64" s="38" t="s">
        <v>180</v>
      </c>
    </row>
    <row r="65" ht="36" spans="1:23">
      <c r="A65" s="11">
        <f>IF(B65=B64,A64,A64+1)</f>
        <v>24</v>
      </c>
      <c r="B65" s="15" t="s">
        <v>73</v>
      </c>
      <c r="C65" s="13">
        <f>IF(A65=A64,(IF(D65=D64,C64,C64+1)),1)</f>
        <v>8</v>
      </c>
      <c r="D65" s="15" t="s">
        <v>178</v>
      </c>
      <c r="E65" s="15" t="s">
        <v>28</v>
      </c>
      <c r="F65" s="13">
        <f>COUNTIFS(D$2:D65,D65,A$2:A65,A65)</f>
        <v>4</v>
      </c>
      <c r="G65" s="15" t="s">
        <v>184</v>
      </c>
      <c r="H65" s="15" t="s">
        <v>30</v>
      </c>
      <c r="I65" s="15">
        <v>1</v>
      </c>
      <c r="J65" s="15">
        <v>35</v>
      </c>
      <c r="K65" s="15" t="s">
        <v>31</v>
      </c>
      <c r="L65" s="15" t="s">
        <v>31</v>
      </c>
      <c r="M65" s="15" t="s">
        <v>32</v>
      </c>
      <c r="N65" s="15" t="s">
        <v>76</v>
      </c>
      <c r="O65" s="15" t="s">
        <v>77</v>
      </c>
      <c r="P65" s="15" t="s">
        <v>185</v>
      </c>
      <c r="Q65" s="50"/>
      <c r="R65" s="14" t="s">
        <v>37</v>
      </c>
      <c r="S65" s="31">
        <v>1</v>
      </c>
      <c r="T65" s="33"/>
      <c r="U65" s="35"/>
      <c r="V65" s="33"/>
      <c r="W65" s="38" t="s">
        <v>180</v>
      </c>
    </row>
    <row r="66" ht="36" spans="1:23">
      <c r="A66" s="11">
        <f>IF(B66=B65,A65,A65+1)</f>
        <v>24</v>
      </c>
      <c r="B66" s="15" t="s">
        <v>73</v>
      </c>
      <c r="C66" s="13">
        <f>IF(A66=A65,(IF(D66=D65,C65,C65+1)),1)</f>
        <v>8</v>
      </c>
      <c r="D66" s="15" t="s">
        <v>178</v>
      </c>
      <c r="E66" s="15" t="s">
        <v>28</v>
      </c>
      <c r="F66" s="13">
        <f>COUNTIFS(D$2:D66,D66,A$2:A66,A66)</f>
        <v>5</v>
      </c>
      <c r="G66" s="15" t="s">
        <v>186</v>
      </c>
      <c r="H66" s="15" t="s">
        <v>30</v>
      </c>
      <c r="I66" s="15">
        <v>1</v>
      </c>
      <c r="J66" s="15">
        <v>35</v>
      </c>
      <c r="K66" s="15" t="s">
        <v>31</v>
      </c>
      <c r="L66" s="15" t="s">
        <v>31</v>
      </c>
      <c r="M66" s="15" t="s">
        <v>32</v>
      </c>
      <c r="N66" s="15" t="s">
        <v>76</v>
      </c>
      <c r="O66" s="15" t="s">
        <v>77</v>
      </c>
      <c r="P66" s="15" t="s">
        <v>187</v>
      </c>
      <c r="Q66" s="50"/>
      <c r="R66" s="14" t="s">
        <v>37</v>
      </c>
      <c r="S66" s="31">
        <v>1</v>
      </c>
      <c r="T66" s="33"/>
      <c r="U66" s="52"/>
      <c r="V66" s="33"/>
      <c r="W66" s="38" t="s">
        <v>180</v>
      </c>
    </row>
    <row r="67" ht="36" spans="1:23">
      <c r="A67" s="11">
        <f>IF(B67=B66,A66,A66+1)</f>
        <v>24</v>
      </c>
      <c r="B67" s="15" t="s">
        <v>73</v>
      </c>
      <c r="C67" s="13">
        <f>IF(A67=A66,(IF(D67=D66,C66,C66+1)),1)</f>
        <v>8</v>
      </c>
      <c r="D67" s="15" t="s">
        <v>178</v>
      </c>
      <c r="E67" s="15" t="s">
        <v>28</v>
      </c>
      <c r="F67" s="13">
        <f>COUNTIFS(D$2:D67,D67,A$2:A67,A67)</f>
        <v>6</v>
      </c>
      <c r="G67" s="15" t="s">
        <v>188</v>
      </c>
      <c r="H67" s="15" t="s">
        <v>30</v>
      </c>
      <c r="I67" s="15">
        <v>1</v>
      </c>
      <c r="J67" s="15">
        <v>35</v>
      </c>
      <c r="K67" s="15" t="s">
        <v>31</v>
      </c>
      <c r="L67" s="15" t="s">
        <v>31</v>
      </c>
      <c r="M67" s="15" t="s">
        <v>32</v>
      </c>
      <c r="N67" s="15" t="s">
        <v>76</v>
      </c>
      <c r="O67" s="15" t="s">
        <v>77</v>
      </c>
      <c r="P67" s="15" t="s">
        <v>189</v>
      </c>
      <c r="Q67" s="50"/>
      <c r="R67" s="14" t="s">
        <v>37</v>
      </c>
      <c r="S67" s="31">
        <v>1</v>
      </c>
      <c r="T67" s="33"/>
      <c r="U67" s="52"/>
      <c r="V67" s="33"/>
      <c r="W67" s="38" t="s">
        <v>180</v>
      </c>
    </row>
    <row r="68" ht="36" spans="1:23">
      <c r="A68" s="11">
        <f>IF(B68=B67,A67,A67+1)</f>
        <v>24</v>
      </c>
      <c r="B68" s="15" t="s">
        <v>73</v>
      </c>
      <c r="C68" s="13">
        <f>IF(A68=A67,(IF(D68=D67,C67,C67+1)),1)</f>
        <v>8</v>
      </c>
      <c r="D68" s="15" t="s">
        <v>178</v>
      </c>
      <c r="E68" s="15" t="s">
        <v>28</v>
      </c>
      <c r="F68" s="13">
        <f>COUNTIFS(D$2:D68,D68,A$2:A68,A68)</f>
        <v>7</v>
      </c>
      <c r="G68" s="15" t="s">
        <v>190</v>
      </c>
      <c r="H68" s="15" t="s">
        <v>30</v>
      </c>
      <c r="I68" s="15">
        <v>1</v>
      </c>
      <c r="J68" s="15">
        <v>35</v>
      </c>
      <c r="K68" s="15" t="s">
        <v>31</v>
      </c>
      <c r="L68" s="15" t="s">
        <v>31</v>
      </c>
      <c r="M68" s="15" t="s">
        <v>32</v>
      </c>
      <c r="N68" s="15" t="s">
        <v>76</v>
      </c>
      <c r="O68" s="15" t="s">
        <v>77</v>
      </c>
      <c r="P68" s="15" t="s">
        <v>191</v>
      </c>
      <c r="Q68" s="50"/>
      <c r="R68" s="14" t="s">
        <v>37</v>
      </c>
      <c r="S68" s="31">
        <v>1</v>
      </c>
      <c r="T68" s="33"/>
      <c r="U68" s="52"/>
      <c r="V68" s="33"/>
      <c r="W68" s="38" t="s">
        <v>180</v>
      </c>
    </row>
    <row r="69" ht="36" spans="1:23">
      <c r="A69" s="11">
        <f>IF(B69=B68,A68,A68+1)</f>
        <v>24</v>
      </c>
      <c r="B69" s="15" t="s">
        <v>73</v>
      </c>
      <c r="C69" s="13">
        <f>IF(A69=A68,(IF(D69=D68,C68,C68+1)),1)</f>
        <v>8</v>
      </c>
      <c r="D69" s="15" t="s">
        <v>178</v>
      </c>
      <c r="E69" s="15" t="s">
        <v>28</v>
      </c>
      <c r="F69" s="13">
        <f>COUNTIFS(D$2:D69,D69,A$2:A69,A69)</f>
        <v>8</v>
      </c>
      <c r="G69" s="15" t="s">
        <v>192</v>
      </c>
      <c r="H69" s="15" t="s">
        <v>30</v>
      </c>
      <c r="I69" s="15">
        <v>1</v>
      </c>
      <c r="J69" s="15">
        <v>35</v>
      </c>
      <c r="K69" s="15" t="s">
        <v>31</v>
      </c>
      <c r="L69" s="15" t="s">
        <v>31</v>
      </c>
      <c r="M69" s="15" t="s">
        <v>32</v>
      </c>
      <c r="N69" s="15" t="s">
        <v>76</v>
      </c>
      <c r="O69" s="15" t="s">
        <v>77</v>
      </c>
      <c r="P69" s="15" t="s">
        <v>193</v>
      </c>
      <c r="Q69" s="50"/>
      <c r="R69" s="14" t="s">
        <v>37</v>
      </c>
      <c r="S69" s="31">
        <v>1</v>
      </c>
      <c r="T69" s="33"/>
      <c r="U69" s="52"/>
      <c r="V69" s="33"/>
      <c r="W69" s="38" t="s">
        <v>180</v>
      </c>
    </row>
    <row r="70" ht="36" spans="1:23">
      <c r="A70" s="11">
        <f>IF(B70=B69,A69,A69+1)</f>
        <v>24</v>
      </c>
      <c r="B70" s="15" t="s">
        <v>73</v>
      </c>
      <c r="C70" s="13">
        <f>IF(A70=A69,(IF(D70=D69,C69,C69+1)),1)</f>
        <v>8</v>
      </c>
      <c r="D70" s="15" t="s">
        <v>178</v>
      </c>
      <c r="E70" s="15" t="s">
        <v>28</v>
      </c>
      <c r="F70" s="13">
        <f>COUNTIFS(D$2:D70,D70,A$2:A70,A70)</f>
        <v>9</v>
      </c>
      <c r="G70" s="15" t="s">
        <v>29</v>
      </c>
      <c r="H70" s="15" t="s">
        <v>30</v>
      </c>
      <c r="I70" s="15">
        <v>1</v>
      </c>
      <c r="J70" s="15">
        <v>35</v>
      </c>
      <c r="K70" s="15" t="s">
        <v>31</v>
      </c>
      <c r="L70" s="15" t="s">
        <v>31</v>
      </c>
      <c r="M70" s="15" t="s">
        <v>32</v>
      </c>
      <c r="N70" s="15" t="s">
        <v>76</v>
      </c>
      <c r="O70" s="15" t="s">
        <v>77</v>
      </c>
      <c r="P70" s="15" t="s">
        <v>194</v>
      </c>
      <c r="Q70" s="35"/>
      <c r="R70" s="14" t="s">
        <v>37</v>
      </c>
      <c r="S70" s="31">
        <v>1</v>
      </c>
      <c r="T70" s="33"/>
      <c r="U70" s="35"/>
      <c r="V70" s="33"/>
      <c r="W70" s="38" t="s">
        <v>180</v>
      </c>
    </row>
    <row r="71" ht="36" spans="1:23">
      <c r="A71" s="11">
        <f>IF(B71=B70,A70,A70+1)</f>
        <v>24</v>
      </c>
      <c r="B71" s="15" t="s">
        <v>73</v>
      </c>
      <c r="C71" s="13">
        <f>IF(A71=A70,(IF(D71=D70,C70,C70+1)),1)</f>
        <v>8</v>
      </c>
      <c r="D71" s="15" t="s">
        <v>178</v>
      </c>
      <c r="E71" s="15" t="s">
        <v>28</v>
      </c>
      <c r="F71" s="13">
        <f>COUNTIFS(D$2:D71,D71,A$2:A71,A71)</f>
        <v>10</v>
      </c>
      <c r="G71" s="15" t="s">
        <v>195</v>
      </c>
      <c r="H71" s="15" t="s">
        <v>30</v>
      </c>
      <c r="I71" s="15">
        <v>1</v>
      </c>
      <c r="J71" s="15">
        <v>35</v>
      </c>
      <c r="K71" s="15" t="s">
        <v>31</v>
      </c>
      <c r="L71" s="15" t="s">
        <v>31</v>
      </c>
      <c r="M71" s="15" t="s">
        <v>32</v>
      </c>
      <c r="N71" s="15" t="s">
        <v>76</v>
      </c>
      <c r="O71" s="15" t="s">
        <v>77</v>
      </c>
      <c r="P71" s="15" t="s">
        <v>196</v>
      </c>
      <c r="Q71" s="50"/>
      <c r="R71" s="14" t="s">
        <v>37</v>
      </c>
      <c r="S71" s="31">
        <v>1</v>
      </c>
      <c r="T71" s="33"/>
      <c r="U71" s="35"/>
      <c r="V71" s="33"/>
      <c r="W71" s="38" t="s">
        <v>180</v>
      </c>
    </row>
    <row r="72" ht="36" spans="1:23">
      <c r="A72" s="11">
        <f>IF(B72=B71,A71,A71+1)</f>
        <v>24</v>
      </c>
      <c r="B72" s="15" t="s">
        <v>73</v>
      </c>
      <c r="C72" s="13">
        <f>IF(A72=A71,(IF(D72=D71,C71,C71+1)),1)</f>
        <v>8</v>
      </c>
      <c r="D72" s="15" t="s">
        <v>178</v>
      </c>
      <c r="E72" s="15" t="s">
        <v>28</v>
      </c>
      <c r="F72" s="13">
        <f>COUNTIFS(D$2:D72,D72,A$2:A72,A72)</f>
        <v>11</v>
      </c>
      <c r="G72" s="15" t="s">
        <v>40</v>
      </c>
      <c r="H72" s="15" t="s">
        <v>30</v>
      </c>
      <c r="I72" s="15">
        <v>1</v>
      </c>
      <c r="J72" s="15">
        <v>35</v>
      </c>
      <c r="K72" s="15" t="s">
        <v>31</v>
      </c>
      <c r="L72" s="15" t="s">
        <v>31</v>
      </c>
      <c r="M72" s="15" t="s">
        <v>32</v>
      </c>
      <c r="N72" s="15" t="s">
        <v>76</v>
      </c>
      <c r="O72" s="15" t="s">
        <v>77</v>
      </c>
      <c r="P72" s="15" t="s">
        <v>197</v>
      </c>
      <c r="Q72" s="50"/>
      <c r="R72" s="14" t="s">
        <v>37</v>
      </c>
      <c r="S72" s="31">
        <v>1</v>
      </c>
      <c r="T72" s="33"/>
      <c r="U72" s="35"/>
      <c r="V72" s="33"/>
      <c r="W72" s="38" t="s">
        <v>180</v>
      </c>
    </row>
    <row r="73" ht="36" spans="1:23">
      <c r="A73" s="11">
        <f>IF(B73=B72,A72,A72+1)</f>
        <v>24</v>
      </c>
      <c r="B73" s="15" t="s">
        <v>73</v>
      </c>
      <c r="C73" s="13">
        <f>IF(A73=A72,(IF(D73=D72,C72,C72+1)),1)</f>
        <v>8</v>
      </c>
      <c r="D73" s="15" t="s">
        <v>178</v>
      </c>
      <c r="E73" s="15" t="s">
        <v>28</v>
      </c>
      <c r="F73" s="13">
        <f>COUNTIFS(D$2:D73,D73,A$2:A73,A73)</f>
        <v>12</v>
      </c>
      <c r="G73" s="15" t="s">
        <v>52</v>
      </c>
      <c r="H73" s="15" t="s">
        <v>30</v>
      </c>
      <c r="I73" s="15">
        <v>2</v>
      </c>
      <c r="J73" s="15">
        <v>35</v>
      </c>
      <c r="K73" s="15" t="s">
        <v>31</v>
      </c>
      <c r="L73" s="15" t="s">
        <v>31</v>
      </c>
      <c r="M73" s="15" t="s">
        <v>32</v>
      </c>
      <c r="N73" s="15" t="s">
        <v>76</v>
      </c>
      <c r="O73" s="15" t="s">
        <v>77</v>
      </c>
      <c r="P73" s="15" t="s">
        <v>198</v>
      </c>
      <c r="Q73" s="50"/>
      <c r="R73" s="14" t="s">
        <v>37</v>
      </c>
      <c r="S73" s="31">
        <v>1</v>
      </c>
      <c r="T73" s="33"/>
      <c r="U73" s="35"/>
      <c r="V73" s="33"/>
      <c r="W73" s="38" t="s">
        <v>180</v>
      </c>
    </row>
    <row r="74" ht="36" spans="1:23">
      <c r="A74" s="11">
        <f>IF(B74=B73,A73,A73+1)</f>
        <v>24</v>
      </c>
      <c r="B74" s="15" t="s">
        <v>73</v>
      </c>
      <c r="C74" s="13">
        <f>IF(A74=A73,(IF(D74=D73,C73,C73+1)),1)</f>
        <v>8</v>
      </c>
      <c r="D74" s="15" t="s">
        <v>178</v>
      </c>
      <c r="E74" s="15" t="s">
        <v>28</v>
      </c>
      <c r="F74" s="13">
        <f>COUNTIFS(D$2:D74,D74,A$2:A74,A74)</f>
        <v>13</v>
      </c>
      <c r="G74" s="15" t="s">
        <v>154</v>
      </c>
      <c r="H74" s="15" t="s">
        <v>30</v>
      </c>
      <c r="I74" s="15">
        <v>1</v>
      </c>
      <c r="J74" s="15">
        <v>35</v>
      </c>
      <c r="K74" s="15" t="s">
        <v>31</v>
      </c>
      <c r="L74" s="15" t="s">
        <v>31</v>
      </c>
      <c r="M74" s="15" t="s">
        <v>32</v>
      </c>
      <c r="N74" s="15" t="s">
        <v>76</v>
      </c>
      <c r="O74" s="15" t="s">
        <v>77</v>
      </c>
      <c r="P74" s="15" t="s">
        <v>199</v>
      </c>
      <c r="Q74" s="50"/>
      <c r="R74" s="14" t="s">
        <v>37</v>
      </c>
      <c r="S74" s="31">
        <v>1</v>
      </c>
      <c r="T74" s="33"/>
      <c r="U74" s="35"/>
      <c r="V74" s="33"/>
      <c r="W74" s="38" t="s">
        <v>180</v>
      </c>
    </row>
    <row r="75" ht="36" spans="1:23">
      <c r="A75" s="11">
        <f>IF(B75=B74,A74,A74+1)</f>
        <v>24</v>
      </c>
      <c r="B75" s="15" t="s">
        <v>73</v>
      </c>
      <c r="C75" s="13">
        <f>IF(A75=A74,(IF(D75=D74,C74,C74+1)),1)</f>
        <v>8</v>
      </c>
      <c r="D75" s="15" t="s">
        <v>178</v>
      </c>
      <c r="E75" s="15" t="s">
        <v>28</v>
      </c>
      <c r="F75" s="13">
        <f>COUNTIFS(D$2:D75,D75,A$2:A75,A75)</f>
        <v>14</v>
      </c>
      <c r="G75" s="15" t="s">
        <v>56</v>
      </c>
      <c r="H75" s="15" t="s">
        <v>30</v>
      </c>
      <c r="I75" s="15">
        <v>2</v>
      </c>
      <c r="J75" s="15">
        <v>35</v>
      </c>
      <c r="K75" s="15" t="s">
        <v>31</v>
      </c>
      <c r="L75" s="15" t="s">
        <v>31</v>
      </c>
      <c r="M75" s="15" t="s">
        <v>32</v>
      </c>
      <c r="N75" s="15" t="s">
        <v>76</v>
      </c>
      <c r="O75" s="15" t="s">
        <v>77</v>
      </c>
      <c r="P75" s="15" t="s">
        <v>200</v>
      </c>
      <c r="Q75" s="50"/>
      <c r="R75" s="14" t="s">
        <v>37</v>
      </c>
      <c r="S75" s="31">
        <v>1</v>
      </c>
      <c r="T75" s="33"/>
      <c r="U75" s="35"/>
      <c r="V75" s="33"/>
      <c r="W75" s="38" t="s">
        <v>180</v>
      </c>
    </row>
    <row r="76" ht="36" spans="1:23">
      <c r="A76" s="11">
        <f>IF(B76=B75,A75,A75+1)</f>
        <v>24</v>
      </c>
      <c r="B76" s="15" t="s">
        <v>73</v>
      </c>
      <c r="C76" s="13">
        <f>IF(A76=A75,(IF(D76=D75,C75,C75+1)),1)</f>
        <v>8</v>
      </c>
      <c r="D76" s="15" t="s">
        <v>178</v>
      </c>
      <c r="E76" s="15" t="s">
        <v>28</v>
      </c>
      <c r="F76" s="13">
        <f>COUNTIFS(D$2:D76,D76,A$2:A76,A76)</f>
        <v>15</v>
      </c>
      <c r="G76" s="15" t="s">
        <v>201</v>
      </c>
      <c r="H76" s="15" t="s">
        <v>30</v>
      </c>
      <c r="I76" s="15">
        <v>1</v>
      </c>
      <c r="J76" s="15">
        <v>35</v>
      </c>
      <c r="K76" s="15" t="s">
        <v>31</v>
      </c>
      <c r="L76" s="15" t="s">
        <v>31</v>
      </c>
      <c r="M76" s="15" t="s">
        <v>32</v>
      </c>
      <c r="N76" s="15" t="s">
        <v>76</v>
      </c>
      <c r="O76" s="15" t="s">
        <v>77</v>
      </c>
      <c r="P76" s="15" t="s">
        <v>202</v>
      </c>
      <c r="Q76" s="50"/>
      <c r="R76" s="14" t="s">
        <v>37</v>
      </c>
      <c r="S76" s="31">
        <v>1</v>
      </c>
      <c r="T76" s="33"/>
      <c r="U76" s="35"/>
      <c r="V76" s="33"/>
      <c r="W76" s="38" t="s">
        <v>180</v>
      </c>
    </row>
    <row r="77" ht="36" spans="1:23">
      <c r="A77" s="11">
        <f>IF(B77=B76,A76,A76+1)</f>
        <v>24</v>
      </c>
      <c r="B77" s="15" t="s">
        <v>73</v>
      </c>
      <c r="C77" s="13">
        <f>IF(A77=A76,(IF(D77=D76,C76,C76+1)),1)</f>
        <v>8</v>
      </c>
      <c r="D77" s="15" t="s">
        <v>178</v>
      </c>
      <c r="E77" s="15" t="s">
        <v>28</v>
      </c>
      <c r="F77" s="13">
        <f>COUNTIFS(D$2:D77,D77,A$2:A77,A77)</f>
        <v>16</v>
      </c>
      <c r="G77" s="15" t="s">
        <v>203</v>
      </c>
      <c r="H77" s="15" t="s">
        <v>30</v>
      </c>
      <c r="I77" s="15">
        <v>2</v>
      </c>
      <c r="J77" s="15">
        <v>35</v>
      </c>
      <c r="K77" s="15" t="s">
        <v>31</v>
      </c>
      <c r="L77" s="15" t="s">
        <v>31</v>
      </c>
      <c r="M77" s="15" t="s">
        <v>32</v>
      </c>
      <c r="N77" s="15" t="s">
        <v>76</v>
      </c>
      <c r="O77" s="15" t="s">
        <v>77</v>
      </c>
      <c r="P77" s="15" t="s">
        <v>204</v>
      </c>
      <c r="Q77" s="50"/>
      <c r="R77" s="14" t="s">
        <v>37</v>
      </c>
      <c r="S77" s="31">
        <v>1</v>
      </c>
      <c r="T77" s="33"/>
      <c r="U77" s="35"/>
      <c r="V77" s="33"/>
      <c r="W77" s="38" t="s">
        <v>180</v>
      </c>
    </row>
    <row r="78" ht="36" spans="1:23">
      <c r="A78" s="11">
        <f>IF(B78=B77,A77,A77+1)</f>
        <v>24</v>
      </c>
      <c r="B78" s="15" t="s">
        <v>73</v>
      </c>
      <c r="C78" s="13">
        <f>IF(A78=A77,(IF(D78=D77,C77,C77+1)),1)</f>
        <v>8</v>
      </c>
      <c r="D78" s="15" t="s">
        <v>178</v>
      </c>
      <c r="E78" s="15" t="s">
        <v>28</v>
      </c>
      <c r="F78" s="13">
        <f>COUNTIFS(D$2:D78,D78,A$2:A78,A78)</f>
        <v>17</v>
      </c>
      <c r="G78" s="18" t="s">
        <v>205</v>
      </c>
      <c r="H78" s="18" t="s">
        <v>30</v>
      </c>
      <c r="I78" s="18">
        <v>3</v>
      </c>
      <c r="J78" s="18">
        <v>35</v>
      </c>
      <c r="K78" s="18" t="s">
        <v>31</v>
      </c>
      <c r="L78" s="18" t="s">
        <v>31</v>
      </c>
      <c r="M78" s="15" t="s">
        <v>32</v>
      </c>
      <c r="N78" s="18" t="s">
        <v>33</v>
      </c>
      <c r="O78" s="18" t="s">
        <v>54</v>
      </c>
      <c r="P78" s="18" t="s">
        <v>35</v>
      </c>
      <c r="Q78" s="18" t="s">
        <v>36</v>
      </c>
      <c r="R78" s="14" t="s">
        <v>37</v>
      </c>
      <c r="S78" s="31">
        <v>1</v>
      </c>
      <c r="T78" s="31"/>
      <c r="U78" s="31"/>
      <c r="V78" s="18" t="s">
        <v>206</v>
      </c>
      <c r="W78" s="38" t="s">
        <v>180</v>
      </c>
    </row>
    <row r="79" ht="36" spans="1:23">
      <c r="A79" s="11">
        <f>IF(B79=B78,A78,A78+1)</f>
        <v>24</v>
      </c>
      <c r="B79" s="15" t="s">
        <v>73</v>
      </c>
      <c r="C79" s="13">
        <f>IF(A79=A78,(IF(D79=D78,C78,C78+1)),1)</f>
        <v>8</v>
      </c>
      <c r="D79" s="15" t="s">
        <v>178</v>
      </c>
      <c r="E79" s="15" t="s">
        <v>28</v>
      </c>
      <c r="F79" s="13">
        <f>COUNTIFS(D$2:D79,D79,A$2:A79,A79)</f>
        <v>18</v>
      </c>
      <c r="G79" s="18" t="s">
        <v>207</v>
      </c>
      <c r="H79" s="18" t="s">
        <v>30</v>
      </c>
      <c r="I79" s="18">
        <v>2</v>
      </c>
      <c r="J79" s="18">
        <v>35</v>
      </c>
      <c r="K79" s="18" t="s">
        <v>31</v>
      </c>
      <c r="L79" s="18" t="s">
        <v>31</v>
      </c>
      <c r="M79" s="15" t="s">
        <v>32</v>
      </c>
      <c r="N79" s="18" t="s">
        <v>33</v>
      </c>
      <c r="O79" s="18" t="s">
        <v>54</v>
      </c>
      <c r="P79" s="18" t="s">
        <v>92</v>
      </c>
      <c r="Q79" s="18" t="s">
        <v>36</v>
      </c>
      <c r="R79" s="14" t="s">
        <v>37</v>
      </c>
      <c r="S79" s="31">
        <v>1</v>
      </c>
      <c r="T79" s="18"/>
      <c r="U79" s="18"/>
      <c r="V79" s="18" t="s">
        <v>208</v>
      </c>
      <c r="W79" s="38" t="s">
        <v>180</v>
      </c>
    </row>
    <row r="80" ht="48" spans="1:23">
      <c r="A80" s="11">
        <f>IF(B80=B79,A79,A79+1)</f>
        <v>24</v>
      </c>
      <c r="B80" s="15" t="s">
        <v>73</v>
      </c>
      <c r="C80" s="13">
        <f>IF(A80=A79,(IF(D80=D79,C79,C79+1)),1)</f>
        <v>8</v>
      </c>
      <c r="D80" s="15" t="s">
        <v>178</v>
      </c>
      <c r="E80" s="15" t="s">
        <v>28</v>
      </c>
      <c r="F80" s="13">
        <f>COUNTIFS(D$2:D80,D80,A$2:A80,A80)</f>
        <v>19</v>
      </c>
      <c r="G80" s="18" t="s">
        <v>209</v>
      </c>
      <c r="H80" s="18" t="s">
        <v>30</v>
      </c>
      <c r="I80" s="18">
        <v>2</v>
      </c>
      <c r="J80" s="18">
        <v>35</v>
      </c>
      <c r="K80" s="18" t="s">
        <v>31</v>
      </c>
      <c r="L80" s="18" t="s">
        <v>31</v>
      </c>
      <c r="M80" s="15" t="s">
        <v>32</v>
      </c>
      <c r="N80" s="18" t="s">
        <v>33</v>
      </c>
      <c r="O80" s="18" t="s">
        <v>54</v>
      </c>
      <c r="P80" s="18" t="s">
        <v>210</v>
      </c>
      <c r="Q80" s="18" t="s">
        <v>36</v>
      </c>
      <c r="R80" s="14" t="s">
        <v>37</v>
      </c>
      <c r="S80" s="31">
        <v>1</v>
      </c>
      <c r="T80" s="47"/>
      <c r="U80" s="47"/>
      <c r="V80" s="18" t="s">
        <v>211</v>
      </c>
      <c r="W80" s="38" t="s">
        <v>180</v>
      </c>
    </row>
    <row r="81" ht="36" spans="1:23">
      <c r="A81" s="11">
        <f>IF(B81=B80,A80,A80+1)</f>
        <v>24</v>
      </c>
      <c r="B81" s="15" t="s">
        <v>73</v>
      </c>
      <c r="C81" s="13">
        <f>IF(A81=A80,(IF(D81=D80,C80,C80+1)),1)</f>
        <v>8</v>
      </c>
      <c r="D81" s="15" t="s">
        <v>178</v>
      </c>
      <c r="E81" s="15" t="s">
        <v>28</v>
      </c>
      <c r="F81" s="13">
        <f>COUNTIFS(D$2:D81,D81,A$2:A81,A81)</f>
        <v>20</v>
      </c>
      <c r="G81" s="51" t="s">
        <v>212</v>
      </c>
      <c r="H81" s="18" t="s">
        <v>30</v>
      </c>
      <c r="I81" s="50">
        <v>1</v>
      </c>
      <c r="J81" s="18">
        <v>35</v>
      </c>
      <c r="K81" s="18" t="s">
        <v>31</v>
      </c>
      <c r="L81" s="18" t="s">
        <v>31</v>
      </c>
      <c r="M81" s="15" t="s">
        <v>32</v>
      </c>
      <c r="N81" s="18" t="s">
        <v>33</v>
      </c>
      <c r="O81" s="18" t="s">
        <v>54</v>
      </c>
      <c r="P81" s="18" t="s">
        <v>213</v>
      </c>
      <c r="Q81" s="18" t="s">
        <v>36</v>
      </c>
      <c r="R81" s="14" t="s">
        <v>37</v>
      </c>
      <c r="S81" s="31">
        <v>1</v>
      </c>
      <c r="T81" s="47"/>
      <c r="U81" s="47"/>
      <c r="V81" s="18" t="s">
        <v>214</v>
      </c>
      <c r="W81" s="38" t="s">
        <v>180</v>
      </c>
    </row>
    <row r="82" ht="36" spans="1:23">
      <c r="A82" s="11">
        <f>IF(B82=B81,A81,A81+1)</f>
        <v>24</v>
      </c>
      <c r="B82" s="15" t="s">
        <v>73</v>
      </c>
      <c r="C82" s="13">
        <f>IF(A82=A81,(IF(D82=D81,C81,C81+1)),1)</f>
        <v>8</v>
      </c>
      <c r="D82" s="15" t="s">
        <v>178</v>
      </c>
      <c r="E82" s="15" t="s">
        <v>28</v>
      </c>
      <c r="F82" s="13">
        <f>COUNTIFS(D$2:D82,D82,A$2:A82,A82)</f>
        <v>21</v>
      </c>
      <c r="G82" s="18" t="s">
        <v>215</v>
      </c>
      <c r="H82" s="18" t="s">
        <v>30</v>
      </c>
      <c r="I82" s="18">
        <v>1</v>
      </c>
      <c r="J82" s="18">
        <v>35</v>
      </c>
      <c r="K82" s="18" t="s">
        <v>31</v>
      </c>
      <c r="L82" s="18" t="s">
        <v>31</v>
      </c>
      <c r="M82" s="15" t="s">
        <v>32</v>
      </c>
      <c r="N82" s="18" t="s">
        <v>33</v>
      </c>
      <c r="O82" s="18" t="s">
        <v>54</v>
      </c>
      <c r="P82" s="18" t="s">
        <v>216</v>
      </c>
      <c r="Q82" s="18" t="s">
        <v>36</v>
      </c>
      <c r="R82" s="14" t="s">
        <v>37</v>
      </c>
      <c r="S82" s="31">
        <v>1</v>
      </c>
      <c r="T82" s="35"/>
      <c r="U82" s="35"/>
      <c r="V82" s="18" t="s">
        <v>217</v>
      </c>
      <c r="W82" s="38" t="s">
        <v>180</v>
      </c>
    </row>
    <row r="83" ht="36" spans="1:23">
      <c r="A83" s="11">
        <f>IF(B83=B82,A82,A82+1)</f>
        <v>24</v>
      </c>
      <c r="B83" s="15" t="s">
        <v>73</v>
      </c>
      <c r="C83" s="13">
        <f>IF(A83=A82,(IF(D83=D82,C82,C82+1)),1)</f>
        <v>8</v>
      </c>
      <c r="D83" s="12" t="s">
        <v>178</v>
      </c>
      <c r="E83" s="15" t="s">
        <v>28</v>
      </c>
      <c r="F83" s="13">
        <f>COUNTIFS(D$2:D83,D83,A$2:A83,A83)</f>
        <v>22</v>
      </c>
      <c r="G83" s="18" t="s">
        <v>218</v>
      </c>
      <c r="H83" s="14" t="s">
        <v>30</v>
      </c>
      <c r="I83" s="18">
        <v>1</v>
      </c>
      <c r="J83" s="14">
        <v>35</v>
      </c>
      <c r="K83" s="14" t="s">
        <v>31</v>
      </c>
      <c r="L83" s="14" t="s">
        <v>31</v>
      </c>
      <c r="M83" s="15" t="s">
        <v>32</v>
      </c>
      <c r="N83" s="18" t="s">
        <v>33</v>
      </c>
      <c r="O83" s="18" t="s">
        <v>54</v>
      </c>
      <c r="P83" s="18" t="s">
        <v>219</v>
      </c>
      <c r="Q83" s="18" t="s">
        <v>36</v>
      </c>
      <c r="R83" s="14" t="s">
        <v>37</v>
      </c>
      <c r="S83" s="29">
        <v>1</v>
      </c>
      <c r="T83" s="53"/>
      <c r="U83" s="53"/>
      <c r="V83" s="18"/>
      <c r="W83" s="38" t="s">
        <v>180</v>
      </c>
    </row>
    <row r="84" ht="36" spans="1:23">
      <c r="A84" s="11">
        <f>IF(B84=B83,A83,A83+1)</f>
        <v>24</v>
      </c>
      <c r="B84" s="15" t="s">
        <v>73</v>
      </c>
      <c r="C84" s="13">
        <f>IF(A84=A83,(IF(D84=D83,C83,C83+1)),1)</f>
        <v>8</v>
      </c>
      <c r="D84" s="15" t="s">
        <v>178</v>
      </c>
      <c r="E84" s="15" t="s">
        <v>28</v>
      </c>
      <c r="F84" s="13">
        <f>COUNTIFS(D$2:D84,D84,A$2:A84,A84)</f>
        <v>23</v>
      </c>
      <c r="G84" s="18" t="s">
        <v>220</v>
      </c>
      <c r="H84" s="18" t="s">
        <v>30</v>
      </c>
      <c r="I84" s="18">
        <v>2</v>
      </c>
      <c r="J84" s="18">
        <v>35</v>
      </c>
      <c r="K84" s="18" t="s">
        <v>31</v>
      </c>
      <c r="L84" s="18" t="s">
        <v>31</v>
      </c>
      <c r="M84" s="15" t="s">
        <v>32</v>
      </c>
      <c r="N84" s="18" t="s">
        <v>33</v>
      </c>
      <c r="O84" s="18" t="s">
        <v>54</v>
      </c>
      <c r="P84" s="18" t="s">
        <v>221</v>
      </c>
      <c r="Q84" s="18" t="s">
        <v>36</v>
      </c>
      <c r="R84" s="18" t="s">
        <v>63</v>
      </c>
      <c r="S84" s="31">
        <v>1</v>
      </c>
      <c r="T84" s="47"/>
      <c r="U84" s="47"/>
      <c r="V84" s="18"/>
      <c r="W84" s="38" t="s">
        <v>180</v>
      </c>
    </row>
    <row r="85" ht="36" spans="1:23">
      <c r="A85" s="11">
        <f>IF(B85=B84,A84,A84+1)</f>
        <v>24</v>
      </c>
      <c r="B85" s="15" t="s">
        <v>73</v>
      </c>
      <c r="C85" s="13">
        <f>IF(A85=A84,(IF(D85=D84,C84,C84+1)),1)</f>
        <v>8</v>
      </c>
      <c r="D85" s="15" t="s">
        <v>178</v>
      </c>
      <c r="E85" s="15" t="s">
        <v>28</v>
      </c>
      <c r="F85" s="13">
        <f>COUNTIFS(D$2:D85,D85,A$2:A85,A85)</f>
        <v>24</v>
      </c>
      <c r="G85" s="18" t="s">
        <v>222</v>
      </c>
      <c r="H85" s="18" t="s">
        <v>30</v>
      </c>
      <c r="I85" s="18">
        <v>8</v>
      </c>
      <c r="J85" s="18">
        <v>35</v>
      </c>
      <c r="K85" s="18" t="s">
        <v>31</v>
      </c>
      <c r="L85" s="18" t="s">
        <v>31</v>
      </c>
      <c r="M85" s="15" t="s">
        <v>32</v>
      </c>
      <c r="N85" s="18" t="s">
        <v>33</v>
      </c>
      <c r="O85" s="18" t="s">
        <v>54</v>
      </c>
      <c r="P85" s="18" t="s">
        <v>223</v>
      </c>
      <c r="Q85" s="18" t="s">
        <v>36</v>
      </c>
      <c r="R85" s="18" t="s">
        <v>63</v>
      </c>
      <c r="S85" s="31">
        <v>1</v>
      </c>
      <c r="T85" s="47"/>
      <c r="U85" s="47"/>
      <c r="V85" s="18"/>
      <c r="W85" s="38" t="s">
        <v>180</v>
      </c>
    </row>
    <row r="86" ht="36" spans="1:23">
      <c r="A86" s="11">
        <f>IF(B86=B85,A85,A85+1)</f>
        <v>24</v>
      </c>
      <c r="B86" s="15" t="s">
        <v>73</v>
      </c>
      <c r="C86" s="13">
        <f>IF(A86=A85,(IF(D86=D85,C85,C85+1)),1)</f>
        <v>9</v>
      </c>
      <c r="D86" s="18" t="s">
        <v>224</v>
      </c>
      <c r="E86" s="18" t="s">
        <v>28</v>
      </c>
      <c r="F86" s="13">
        <f>COUNTIFS(D$2:D86,D86,A$2:A86,A86)</f>
        <v>1</v>
      </c>
      <c r="G86" s="18" t="s">
        <v>225</v>
      </c>
      <c r="H86" s="18" t="s">
        <v>30</v>
      </c>
      <c r="I86" s="18">
        <v>1</v>
      </c>
      <c r="J86" s="18">
        <v>35</v>
      </c>
      <c r="K86" s="18" t="s">
        <v>31</v>
      </c>
      <c r="L86" s="18" t="s">
        <v>31</v>
      </c>
      <c r="M86" s="18" t="s">
        <v>32</v>
      </c>
      <c r="N86" s="18" t="s">
        <v>76</v>
      </c>
      <c r="O86" s="18" t="s">
        <v>77</v>
      </c>
      <c r="P86" s="18" t="s">
        <v>226</v>
      </c>
      <c r="Q86" s="14" t="s">
        <v>227</v>
      </c>
      <c r="R86" s="14" t="s">
        <v>37</v>
      </c>
      <c r="S86" s="31">
        <v>1</v>
      </c>
      <c r="T86" s="18"/>
      <c r="U86" s="18"/>
      <c r="V86" s="18"/>
      <c r="W86" s="18" t="s">
        <v>228</v>
      </c>
    </row>
    <row r="87" ht="36" spans="1:23">
      <c r="A87" s="11">
        <f>IF(B87=B86,A86,A86+1)</f>
        <v>24</v>
      </c>
      <c r="B87" s="15" t="s">
        <v>73</v>
      </c>
      <c r="C87" s="13">
        <f>IF(A87=A86,(IF(D87=D86,C86,C86+1)),1)</f>
        <v>9</v>
      </c>
      <c r="D87" s="18" t="s">
        <v>224</v>
      </c>
      <c r="E87" s="18" t="s">
        <v>28</v>
      </c>
      <c r="F87" s="13">
        <f>COUNTIFS(D$2:D87,D87,A$2:A87,A87)</f>
        <v>2</v>
      </c>
      <c r="G87" s="18" t="s">
        <v>229</v>
      </c>
      <c r="H87" s="18" t="s">
        <v>30</v>
      </c>
      <c r="I87" s="18">
        <v>2</v>
      </c>
      <c r="J87" s="18">
        <v>35</v>
      </c>
      <c r="K87" s="18" t="s">
        <v>31</v>
      </c>
      <c r="L87" s="18" t="s">
        <v>31</v>
      </c>
      <c r="M87" s="18" t="s">
        <v>32</v>
      </c>
      <c r="N87" s="18" t="s">
        <v>76</v>
      </c>
      <c r="O87" s="18" t="s">
        <v>77</v>
      </c>
      <c r="P87" s="18" t="s">
        <v>230</v>
      </c>
      <c r="Q87" s="14" t="s">
        <v>227</v>
      </c>
      <c r="R87" s="14" t="s">
        <v>37</v>
      </c>
      <c r="S87" s="31">
        <v>1</v>
      </c>
      <c r="T87" s="18"/>
      <c r="U87" s="18"/>
      <c r="V87" s="18"/>
      <c r="W87" s="18" t="s">
        <v>228</v>
      </c>
    </row>
    <row r="88" ht="36" spans="1:23">
      <c r="A88" s="11">
        <f>IF(B88=B87,A87,A87+1)</f>
        <v>24</v>
      </c>
      <c r="B88" s="15" t="s">
        <v>73</v>
      </c>
      <c r="C88" s="13">
        <f>IF(A88=A87,(IF(D88=D87,C87,C87+1)),1)</f>
        <v>9</v>
      </c>
      <c r="D88" s="18" t="s">
        <v>224</v>
      </c>
      <c r="E88" s="18" t="s">
        <v>28</v>
      </c>
      <c r="F88" s="13">
        <f>COUNTIFS(D$2:D88,D88,A$2:A88,A88)</f>
        <v>3</v>
      </c>
      <c r="G88" s="18" t="s">
        <v>231</v>
      </c>
      <c r="H88" s="18" t="s">
        <v>30</v>
      </c>
      <c r="I88" s="18">
        <v>1</v>
      </c>
      <c r="J88" s="18">
        <v>35</v>
      </c>
      <c r="K88" s="18" t="s">
        <v>31</v>
      </c>
      <c r="L88" s="18" t="s">
        <v>31</v>
      </c>
      <c r="M88" s="18" t="s">
        <v>32</v>
      </c>
      <c r="N88" s="18" t="s">
        <v>33</v>
      </c>
      <c r="O88" s="18" t="s">
        <v>54</v>
      </c>
      <c r="P88" s="18" t="s">
        <v>35</v>
      </c>
      <c r="Q88" s="14"/>
      <c r="R88" s="14" t="s">
        <v>37</v>
      </c>
      <c r="S88" s="31">
        <v>1</v>
      </c>
      <c r="T88" s="18"/>
      <c r="U88" s="18"/>
      <c r="V88" s="18" t="s">
        <v>36</v>
      </c>
      <c r="W88" s="18" t="s">
        <v>228</v>
      </c>
    </row>
  </sheetData>
  <mergeCells count="15">
    <mergeCell ref="A1:W1"/>
    <mergeCell ref="J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V2:V3"/>
    <mergeCell ref="W2:W3"/>
  </mergeCells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市直公立医院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luo</cp:lastModifiedBy>
  <dcterms:created xsi:type="dcterms:W3CDTF">2019-04-17T06:59:25Z</dcterms:created>
  <dcterms:modified xsi:type="dcterms:W3CDTF">2019-04-17T07:00:16Z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