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785"/>
  </bookViews>
  <sheets>
    <sheet name="洛江区" sheetId="1" r:id="rId1"/>
  </sheets>
  <calcPr calcId="144525"/>
</workbook>
</file>

<file path=xl/sharedStrings.xml><?xml version="1.0" encoding="utf-8"?>
<sst xmlns="http://schemas.openxmlformats.org/spreadsheetml/2006/main" count="60">
  <si>
    <t>2019年春季洛江区事业单位公开招聘编制内工作人员岗位信息表</t>
  </si>
  <si>
    <t>主管代码</t>
  </si>
  <si>
    <t>主管
部门</t>
  </si>
  <si>
    <t>单位代码</t>
  </si>
  <si>
    <t>单位名称</t>
  </si>
  <si>
    <t>经费
形式</t>
  </si>
  <si>
    <t>岗位代码</t>
  </si>
  <si>
    <t>岗位类别及名称</t>
  </si>
  <si>
    <t>岗位最高
级别</t>
  </si>
  <si>
    <t>招聘
人数</t>
  </si>
  <si>
    <t>所  需  资  格  条  件</t>
  </si>
  <si>
    <t>笔试科目</t>
  </si>
  <si>
    <t>考试方式及折算比例</t>
  </si>
  <si>
    <t>备注</t>
  </si>
  <si>
    <t>招聘单位联系人及电话</t>
  </si>
  <si>
    <t>最高
年龄</t>
  </si>
  <si>
    <t>性别</t>
  </si>
  <si>
    <t>户籍</t>
  </si>
  <si>
    <t>学历类别</t>
  </si>
  <si>
    <t>学历</t>
  </si>
  <si>
    <t>学位</t>
  </si>
  <si>
    <t>专业要求</t>
  </si>
  <si>
    <t>其他条件</t>
  </si>
  <si>
    <t>笔试</t>
  </si>
  <si>
    <t>面试</t>
  </si>
  <si>
    <t>专业测试</t>
  </si>
  <si>
    <t>洛江区万安街道办事处</t>
  </si>
  <si>
    <t>洛江区万安街道办事处文化服务中心</t>
  </si>
  <si>
    <t>财政拨款</t>
  </si>
  <si>
    <t>管理(文字综合管理)</t>
  </si>
  <si>
    <t>9级</t>
  </si>
  <si>
    <t>不限</t>
  </si>
  <si>
    <t>全日制普通院校</t>
  </si>
  <si>
    <t>本科及以上</t>
  </si>
  <si>
    <t>学士及以上</t>
  </si>
  <si>
    <t>中国语言文学类</t>
  </si>
  <si>
    <t>综合基础知识</t>
  </si>
  <si>
    <t>最低服务年限5年</t>
  </si>
  <si>
    <t>杜先生：0595-22633825</t>
  </si>
  <si>
    <t>洛江区双阳街道办事处</t>
  </si>
  <si>
    <t>洛江区双阳街道办事处经济发展服务中心</t>
  </si>
  <si>
    <t>专技(土木工程类)</t>
  </si>
  <si>
    <t>10级</t>
  </si>
  <si>
    <t>土木工程、土木建筑工程、建筑与土木工程、建筑与土木工程领域</t>
  </si>
  <si>
    <t>洛江区马甲镇政府</t>
  </si>
  <si>
    <t>洛江区马甲镇经济发展服务中心</t>
  </si>
  <si>
    <t>洛江区文化体育和旅游局</t>
  </si>
  <si>
    <t>洛江区图书馆</t>
  </si>
  <si>
    <t>专技（图书档案）</t>
  </si>
  <si>
    <t>11级</t>
  </si>
  <si>
    <t>男</t>
  </si>
  <si>
    <t>图书档案学类</t>
  </si>
  <si>
    <t>女</t>
  </si>
  <si>
    <t>洛江区卫生健康局</t>
  </si>
  <si>
    <t>洛江区河市卫生院</t>
  </si>
  <si>
    <t>专技（医生）</t>
  </si>
  <si>
    <t>妇产科学、临床医学</t>
  </si>
  <si>
    <t>取得执业医师资格，年龄放宽至40周岁</t>
  </si>
  <si>
    <t>医学基础知识</t>
  </si>
  <si>
    <t>临床医学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</si>
</sst>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00"/>
    <numFmt numFmtId="177" formatCode="00"/>
  </numFmts>
  <fonts count="26">
    <font>
      <sz val="12"/>
      <name val="宋体"/>
      <charset val="134"/>
    </font>
    <font>
      <sz val="11"/>
      <color indexed="8"/>
      <name val="宋体"/>
      <charset val="134"/>
    </font>
    <font>
      <b/>
      <sz val="20"/>
      <name val="华文中宋"/>
      <charset val="134"/>
    </font>
    <font>
      <b/>
      <sz val="10"/>
      <name val="宋体"/>
      <charset val="134"/>
    </font>
    <font>
      <sz val="10"/>
      <color indexed="8"/>
      <name val="宋体"/>
      <charset val="134"/>
    </font>
    <font>
      <sz val="10"/>
      <name val="宋体"/>
      <charset val="134"/>
    </font>
    <font>
      <sz val="11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3" fillId="10" borderId="4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15" borderId="6" applyNumberFormat="0" applyFont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20" fillId="19" borderId="7" applyNumberFormat="0" applyAlignment="0" applyProtection="0">
      <alignment vertical="center"/>
    </xf>
    <xf numFmtId="0" fontId="21" fillId="19" borderId="4" applyNumberFormat="0" applyAlignment="0" applyProtection="0">
      <alignment vertical="center"/>
    </xf>
    <xf numFmtId="0" fontId="22" fillId="21" borderId="8" applyNumberForma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Border="1" applyAlignment="1">
      <alignment vertical="center"/>
    </xf>
    <xf numFmtId="0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176" fontId="4" fillId="0" borderId="2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177" fontId="4" fillId="0" borderId="2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justify" vertical="center" wrapText="1"/>
    </xf>
    <xf numFmtId="0" fontId="4" fillId="0" borderId="2" xfId="0" applyFont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9" fontId="4" fillId="0" borderId="2" xfId="0" applyNumberFormat="1" applyFont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10"/>
  <sheetViews>
    <sheetView tabSelected="1" workbookViewId="0">
      <selection activeCell="G6" sqref="G6"/>
    </sheetView>
  </sheetViews>
  <sheetFormatPr defaultColWidth="9" defaultRowHeight="14.25"/>
  <sheetData>
    <row r="1" s="1" customFormat="1" ht="28.5" spans="1:23">
      <c r="A1" s="2" t="s">
        <v>0</v>
      </c>
      <c r="B1" s="2"/>
      <c r="C1" s="3"/>
      <c r="D1" s="2"/>
      <c r="E1" s="2"/>
      <c r="F1" s="3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12"/>
    </row>
    <row r="2" s="1" customFormat="1" ht="30" customHeight="1" spans="1:23">
      <c r="A2" s="4" t="s">
        <v>1</v>
      </c>
      <c r="B2" s="5" t="s">
        <v>2</v>
      </c>
      <c r="C2" s="4" t="s">
        <v>3</v>
      </c>
      <c r="D2" s="5" t="s">
        <v>4</v>
      </c>
      <c r="E2" s="5" t="s">
        <v>5</v>
      </c>
      <c r="F2" s="4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/>
      <c r="L2" s="5"/>
      <c r="M2" s="5"/>
      <c r="N2" s="5"/>
      <c r="O2" s="5"/>
      <c r="P2" s="5"/>
      <c r="Q2" s="5"/>
      <c r="R2" s="5" t="s">
        <v>11</v>
      </c>
      <c r="S2" s="5" t="s">
        <v>12</v>
      </c>
      <c r="T2" s="5"/>
      <c r="U2" s="5"/>
      <c r="V2" s="5" t="s">
        <v>13</v>
      </c>
      <c r="W2" s="5" t="s">
        <v>14</v>
      </c>
    </row>
    <row r="3" s="1" customFormat="1" ht="49" customHeight="1" spans="1:23">
      <c r="A3" s="4"/>
      <c r="B3" s="5"/>
      <c r="C3" s="4"/>
      <c r="D3" s="5"/>
      <c r="E3" s="5"/>
      <c r="F3" s="4"/>
      <c r="G3" s="5"/>
      <c r="H3" s="5"/>
      <c r="I3" s="5"/>
      <c r="J3" s="5" t="s">
        <v>15</v>
      </c>
      <c r="K3" s="5" t="s">
        <v>16</v>
      </c>
      <c r="L3" s="5" t="s">
        <v>17</v>
      </c>
      <c r="M3" s="5" t="s">
        <v>18</v>
      </c>
      <c r="N3" s="5" t="s">
        <v>19</v>
      </c>
      <c r="O3" s="5" t="s">
        <v>20</v>
      </c>
      <c r="P3" s="5" t="s">
        <v>21</v>
      </c>
      <c r="Q3" s="5" t="s">
        <v>22</v>
      </c>
      <c r="R3" s="5"/>
      <c r="S3" s="5" t="s">
        <v>23</v>
      </c>
      <c r="T3" s="5" t="s">
        <v>24</v>
      </c>
      <c r="U3" s="5" t="s">
        <v>25</v>
      </c>
      <c r="V3" s="5"/>
      <c r="W3" s="5"/>
    </row>
    <row r="4" s="1" customFormat="1" ht="48" spans="1:23">
      <c r="A4" s="6">
        <v>44</v>
      </c>
      <c r="B4" s="7" t="s">
        <v>26</v>
      </c>
      <c r="C4" s="8">
        <v>1</v>
      </c>
      <c r="D4" s="7" t="s">
        <v>27</v>
      </c>
      <c r="E4" s="7" t="s">
        <v>28</v>
      </c>
      <c r="F4" s="8">
        <f>COUNTIFS(D$2:D4,D4,A$2:A4,A4)</f>
        <v>1</v>
      </c>
      <c r="G4" s="7" t="s">
        <v>29</v>
      </c>
      <c r="H4" s="7" t="s">
        <v>30</v>
      </c>
      <c r="I4" s="7">
        <v>1</v>
      </c>
      <c r="J4" s="7">
        <v>35</v>
      </c>
      <c r="K4" s="7" t="s">
        <v>31</v>
      </c>
      <c r="L4" s="7" t="s">
        <v>31</v>
      </c>
      <c r="M4" s="7" t="s">
        <v>32</v>
      </c>
      <c r="N4" s="7" t="s">
        <v>33</v>
      </c>
      <c r="O4" s="7" t="s">
        <v>34</v>
      </c>
      <c r="P4" s="7" t="s">
        <v>35</v>
      </c>
      <c r="Q4" s="7"/>
      <c r="R4" s="7" t="s">
        <v>36</v>
      </c>
      <c r="S4" s="13">
        <v>1</v>
      </c>
      <c r="T4" s="7"/>
      <c r="U4" s="7"/>
      <c r="V4" s="14" t="s">
        <v>37</v>
      </c>
      <c r="W4" s="10" t="s">
        <v>38</v>
      </c>
    </row>
    <row r="5" s="1" customFormat="1" ht="72" spans="1:23">
      <c r="A5" s="6">
        <f>IF(B5=B4,A4,A4+1)</f>
        <v>45</v>
      </c>
      <c r="B5" s="7" t="s">
        <v>39</v>
      </c>
      <c r="C5" s="8">
        <f>IF(A5=A4,(IF(D5=D4,C4,C4+1)),1)</f>
        <v>1</v>
      </c>
      <c r="D5" s="7" t="s">
        <v>40</v>
      </c>
      <c r="E5" s="7" t="s">
        <v>28</v>
      </c>
      <c r="F5" s="8">
        <f>COUNTIFS(D$2:D5,D5,A$2:A5,A5)</f>
        <v>1</v>
      </c>
      <c r="G5" s="7" t="s">
        <v>41</v>
      </c>
      <c r="H5" s="7" t="s">
        <v>42</v>
      </c>
      <c r="I5" s="7">
        <v>1</v>
      </c>
      <c r="J5" s="7">
        <v>35</v>
      </c>
      <c r="K5" s="7" t="s">
        <v>31</v>
      </c>
      <c r="L5" s="7" t="s">
        <v>31</v>
      </c>
      <c r="M5" s="7" t="s">
        <v>32</v>
      </c>
      <c r="N5" s="7" t="s">
        <v>33</v>
      </c>
      <c r="O5" s="7" t="s">
        <v>34</v>
      </c>
      <c r="P5" s="11" t="s">
        <v>43</v>
      </c>
      <c r="Q5" s="11"/>
      <c r="R5" s="7" t="s">
        <v>36</v>
      </c>
      <c r="S5" s="13">
        <v>1</v>
      </c>
      <c r="T5" s="7"/>
      <c r="U5" s="7"/>
      <c r="V5" s="14" t="s">
        <v>37</v>
      </c>
      <c r="W5" s="10" t="s">
        <v>38</v>
      </c>
    </row>
    <row r="6" s="1" customFormat="1" ht="72" spans="1:23">
      <c r="A6" s="6">
        <f>IF(B6=B5,A5,A5+1)</f>
        <v>46</v>
      </c>
      <c r="B6" s="9" t="s">
        <v>44</v>
      </c>
      <c r="C6" s="8">
        <f>IF(A6=A5,(IF(D6=D5,C5,C5+1)),1)</f>
        <v>1</v>
      </c>
      <c r="D6" s="7" t="s">
        <v>45</v>
      </c>
      <c r="E6" s="7" t="s">
        <v>28</v>
      </c>
      <c r="F6" s="8">
        <f>COUNTIFS(D$2:D6,D6,A$2:A6,A6)</f>
        <v>1</v>
      </c>
      <c r="G6" s="7" t="s">
        <v>41</v>
      </c>
      <c r="H6" s="7" t="s">
        <v>42</v>
      </c>
      <c r="I6" s="7">
        <v>1</v>
      </c>
      <c r="J6" s="7">
        <v>35</v>
      </c>
      <c r="K6" s="7" t="s">
        <v>31</v>
      </c>
      <c r="L6" s="7" t="s">
        <v>31</v>
      </c>
      <c r="M6" s="7" t="s">
        <v>32</v>
      </c>
      <c r="N6" s="7" t="s">
        <v>33</v>
      </c>
      <c r="O6" s="7" t="s">
        <v>34</v>
      </c>
      <c r="P6" s="11" t="s">
        <v>43</v>
      </c>
      <c r="Q6" s="11"/>
      <c r="R6" s="7" t="s">
        <v>36</v>
      </c>
      <c r="S6" s="13">
        <v>1</v>
      </c>
      <c r="T6" s="7"/>
      <c r="U6" s="7"/>
      <c r="V6" s="14" t="s">
        <v>37</v>
      </c>
      <c r="W6" s="10" t="s">
        <v>38</v>
      </c>
    </row>
    <row r="7" s="1" customFormat="1" ht="36" spans="1:23">
      <c r="A7" s="6">
        <f>IF(B7=B6,A6,A6+1)</f>
        <v>47</v>
      </c>
      <c r="B7" s="7" t="s">
        <v>46</v>
      </c>
      <c r="C7" s="8">
        <f>IF(A7=A6,(IF(D7=D6,C6,C6+1)),1)</f>
        <v>1</v>
      </c>
      <c r="D7" s="7" t="s">
        <v>47</v>
      </c>
      <c r="E7" s="7" t="s">
        <v>28</v>
      </c>
      <c r="F7" s="8">
        <f>COUNTIFS(D$2:D7,D7,A$2:A7,A7)</f>
        <v>1</v>
      </c>
      <c r="G7" s="7" t="s">
        <v>48</v>
      </c>
      <c r="H7" s="7" t="s">
        <v>49</v>
      </c>
      <c r="I7" s="7">
        <v>1</v>
      </c>
      <c r="J7" s="7">
        <v>35</v>
      </c>
      <c r="K7" s="7" t="s">
        <v>50</v>
      </c>
      <c r="L7" s="7" t="s">
        <v>31</v>
      </c>
      <c r="M7" s="7" t="s">
        <v>32</v>
      </c>
      <c r="N7" s="7" t="s">
        <v>33</v>
      </c>
      <c r="O7" s="7" t="s">
        <v>34</v>
      </c>
      <c r="P7" s="7" t="s">
        <v>51</v>
      </c>
      <c r="Q7" s="7"/>
      <c r="R7" s="7" t="s">
        <v>36</v>
      </c>
      <c r="S7" s="13">
        <v>1</v>
      </c>
      <c r="T7" s="7"/>
      <c r="U7" s="7"/>
      <c r="V7" s="14" t="s">
        <v>37</v>
      </c>
      <c r="W7" s="10" t="s">
        <v>38</v>
      </c>
    </row>
    <row r="8" s="1" customFormat="1" ht="36" spans="1:23">
      <c r="A8" s="6">
        <f>IF(B8=B7,A7,A7+1)</f>
        <v>47</v>
      </c>
      <c r="B8" s="7" t="s">
        <v>46</v>
      </c>
      <c r="C8" s="8">
        <f>IF(A8=A7,(IF(D8=D7,C7,C7+1)),1)</f>
        <v>1</v>
      </c>
      <c r="D8" s="7" t="s">
        <v>47</v>
      </c>
      <c r="E8" s="7" t="s">
        <v>28</v>
      </c>
      <c r="F8" s="8">
        <f>COUNTIFS(D$2:D8,D8,A$2:A8,A8)</f>
        <v>2</v>
      </c>
      <c r="G8" s="7" t="s">
        <v>48</v>
      </c>
      <c r="H8" s="7" t="s">
        <v>49</v>
      </c>
      <c r="I8" s="7">
        <v>1</v>
      </c>
      <c r="J8" s="7">
        <v>35</v>
      </c>
      <c r="K8" s="7" t="s">
        <v>52</v>
      </c>
      <c r="L8" s="7" t="s">
        <v>31</v>
      </c>
      <c r="M8" s="7" t="s">
        <v>32</v>
      </c>
      <c r="N8" s="7" t="s">
        <v>33</v>
      </c>
      <c r="O8" s="7" t="s">
        <v>34</v>
      </c>
      <c r="P8" s="7" t="s">
        <v>51</v>
      </c>
      <c r="Q8" s="7"/>
      <c r="R8" s="7" t="s">
        <v>36</v>
      </c>
      <c r="S8" s="13">
        <v>1</v>
      </c>
      <c r="T8" s="7"/>
      <c r="U8" s="7"/>
      <c r="V8" s="14" t="s">
        <v>37</v>
      </c>
      <c r="W8" s="10" t="s">
        <v>38</v>
      </c>
    </row>
    <row r="9" s="1" customFormat="1" ht="48" spans="1:23">
      <c r="A9" s="6">
        <f>IF(B9=B8,A8,A8+1)</f>
        <v>48</v>
      </c>
      <c r="B9" s="10" t="s">
        <v>53</v>
      </c>
      <c r="C9" s="8">
        <f>IF(A9=A8,(IF(D9=D8,C8,C8+1)),1)</f>
        <v>1</v>
      </c>
      <c r="D9" s="7" t="s">
        <v>54</v>
      </c>
      <c r="E9" s="7" t="s">
        <v>28</v>
      </c>
      <c r="F9" s="8">
        <f>COUNTIFS(D$2:D9,D9,A$2:A9,A9)</f>
        <v>1</v>
      </c>
      <c r="G9" s="7" t="s">
        <v>55</v>
      </c>
      <c r="H9" s="7" t="s">
        <v>49</v>
      </c>
      <c r="I9" s="7">
        <v>1</v>
      </c>
      <c r="J9" s="7">
        <v>35</v>
      </c>
      <c r="K9" s="7" t="s">
        <v>52</v>
      </c>
      <c r="L9" s="7" t="s">
        <v>31</v>
      </c>
      <c r="M9" s="7" t="s">
        <v>32</v>
      </c>
      <c r="N9" s="7" t="s">
        <v>33</v>
      </c>
      <c r="O9" s="7" t="s">
        <v>34</v>
      </c>
      <c r="P9" s="7" t="s">
        <v>56</v>
      </c>
      <c r="Q9" s="7" t="s">
        <v>57</v>
      </c>
      <c r="R9" s="7" t="s">
        <v>58</v>
      </c>
      <c r="S9" s="13">
        <v>1</v>
      </c>
      <c r="T9" s="7"/>
      <c r="U9" s="7"/>
      <c r="V9" s="14" t="s">
        <v>37</v>
      </c>
      <c r="W9" s="10" t="s">
        <v>38</v>
      </c>
    </row>
    <row r="10" s="1" customFormat="1" ht="48" spans="1:23">
      <c r="A10" s="6">
        <f>IF(B10=B9,A9,A9+1)</f>
        <v>48</v>
      </c>
      <c r="B10" s="10" t="s">
        <v>53</v>
      </c>
      <c r="C10" s="8">
        <f>IF(A10=A9,(IF(D10=D9,C9,C9+1)),1)</f>
        <v>1</v>
      </c>
      <c r="D10" s="7" t="s">
        <v>54</v>
      </c>
      <c r="E10" s="7" t="s">
        <v>28</v>
      </c>
      <c r="F10" s="8">
        <f>COUNTIFS(D$2:D10,D10,A$2:A10,A10)</f>
        <v>2</v>
      </c>
      <c r="G10" s="7" t="s">
        <v>55</v>
      </c>
      <c r="H10" s="7" t="s">
        <v>49</v>
      </c>
      <c r="I10" s="7">
        <v>2</v>
      </c>
      <c r="J10" s="7">
        <v>35</v>
      </c>
      <c r="K10" s="7" t="s">
        <v>31</v>
      </c>
      <c r="L10" s="7" t="s">
        <v>31</v>
      </c>
      <c r="M10" s="7" t="s">
        <v>32</v>
      </c>
      <c r="N10" s="7" t="s">
        <v>33</v>
      </c>
      <c r="O10" s="7" t="s">
        <v>34</v>
      </c>
      <c r="P10" s="7" t="s">
        <v>59</v>
      </c>
      <c r="Q10" s="7" t="s">
        <v>57</v>
      </c>
      <c r="R10" s="7" t="s">
        <v>58</v>
      </c>
      <c r="S10" s="13">
        <v>1</v>
      </c>
      <c r="T10" s="7"/>
      <c r="U10" s="7"/>
      <c r="V10" s="14" t="s">
        <v>37</v>
      </c>
      <c r="W10" s="10" t="s">
        <v>38</v>
      </c>
    </row>
  </sheetData>
  <mergeCells count="15">
    <mergeCell ref="A1:W1"/>
    <mergeCell ref="J2:Q2"/>
    <mergeCell ref="S2:U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R2:R3"/>
    <mergeCell ref="V2:V3"/>
    <mergeCell ref="W2:W3"/>
  </mergeCells>
  <pageMargins left="0.75" right="0.75" top="1" bottom="1" header="0.511111111111111" footer="0.511111111111111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洛江区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luo</dc:creator>
  <cp:lastModifiedBy>luo</cp:lastModifiedBy>
  <dcterms:created xsi:type="dcterms:W3CDTF">2019-04-17T07:03:37Z</dcterms:created>
  <dcterms:modified xsi:type="dcterms:W3CDTF">2019-04-17T07:03:49Z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2052-11.1.0.8415</vt:lpwstr>
  </property>
</Properties>
</file>